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40" yWindow="570" windowWidth="11535" windowHeight="11040" activeTab="0"/>
  </bookViews>
  <sheets>
    <sheet name="Zenei mentor-és gyak.vezető" sheetId="1" r:id="rId1"/>
  </sheets>
  <externalReferences>
    <externalReference r:id="rId4"/>
    <externalReference r:id="rId5"/>
  </externalReferences>
  <definedNames>
    <definedName name="átlag">#REF!</definedName>
    <definedName name="bti">#REF!</definedName>
    <definedName name="egyház">#REF!</definedName>
    <definedName name="ének">#REF!</definedName>
    <definedName name="fúvós">#REF!</definedName>
    <definedName name="iétk">#REF!</definedName>
    <definedName name="isk">#REF!</definedName>
    <definedName name="jazz">#REF!</definedName>
    <definedName name="kamara">#REF!</definedName>
    <definedName name="kla">#REF!</definedName>
    <definedName name="Kodály">#REF!</definedName>
    <definedName name="nnn">'[2]Anni'!$F$290</definedName>
    <definedName name="nnnnn">'[2]Anni'!$F$293</definedName>
    <definedName name="nyelv">#REF!</definedName>
    <definedName name="_xlnm.Print_Area" localSheetId="0">'Zenei mentor-és gyak.vezető'!$A$1:$Q$68</definedName>
    <definedName name="ped">#REF!</definedName>
    <definedName name="vonós">#REF!</definedName>
    <definedName name="zelm">#REF!</definedName>
    <definedName name="zon1">#REF!</definedName>
    <definedName name="zon2">#REF!</definedName>
    <definedName name="ztud">#REF!</definedName>
    <definedName name="zszerz">#REF!</definedName>
  </definedNames>
  <calcPr fullCalcOnLoad="1"/>
</workbook>
</file>

<file path=xl/comments1.xml><?xml version="1.0" encoding="utf-8"?>
<comments xmlns="http://schemas.openxmlformats.org/spreadsheetml/2006/main">
  <authors>
    <author>Borzi Zolt?n</author>
  </authors>
  <commentList>
    <comment ref="B8" authorId="0">
      <text>
        <r>
          <rPr>
            <sz val="9"/>
            <rFont val="Tahoma"/>
            <family val="2"/>
          </rPr>
          <t>tantárgy neve: JOGI ÉS IGAZGATÁSI ALAPISMERETEK A KÖZNEVELÉSBEN
kreditszáma: 3
a tanóra típusa: előadás, óraszáma: félévi 8
számonkérés módja: vizsga
tantárgy tantervi helye: 1. félév
előtanulmányi feltételek (ha vannak): –
tantárgyleírás: Témakörök:  Jogállam, alkotmányosság  Jogrendszerek, jogágak megkülönböztetése  Közigazgatási alapismeretek  Jogi környezet a közoktatásban  Tanügy-igazgatási dokumentumok az iskolában  Hatósági ellenőrzés  Munkajogi alapismeretek  Érdekképviselet a közszférában  Szerzői jogi alapismeretek
a 3-5 legfontosabb kötelező, illetve ajánlott irodalom
Tantárgyfelelős (név, beosztás, tud. fokozat): dr. Benkő Szabolcs
Tantárgy oktatásába</t>
        </r>
      </text>
    </comment>
    <comment ref="B10" authorId="0">
      <text>
        <r>
          <rPr>
            <sz val="9"/>
            <rFont val="Tahoma"/>
            <family val="2"/>
          </rPr>
          <t>tantárgy neve: ZENEI NEVELÉS AZ EURÓPAI UNIÓBAN
kreditszáma: 3
a tanóra típusa: előadás, óraszáma: félévi 8
számonkérés módja: vizsga
tantárgy tantervi helye: 2. félév
előtanulmányi feltételek (ha vannak): –
tantárgyleírás: A tantárgy célja megismertetni a hallgatókat az integráció fejlődéstörténetének legfontosabb állomásaival, az integrációs politikai reformokkal, azon belül is a közösség oktatáspolitikáját érintő főbb célkitűzésekkel és eszközökkel. A hallgatók ismerjék meg a közösség művészetoktatással kapcsolatos alapdokumentumait, kapjanak átfogó képet az közösségi tagállamok zeneoktatási intézményrendszeréről és azok működéséről. Ismerkedjenek meg a legjelentősebb zenei nevelési szervezetek munkájával, a zenei nevelés fejlesztését célzó kezdeményezésekkel, a zenei tárgyakat oktató pedagógusok országhatáron túli továbbképzési lehetőségeiről. Témakörök:  Az Európai Unió oktatási stratégiája  A közösség oktatási alapdokumentumai  Az Európai Unió oktatási prioritásai  Művészetoktatás az Európai Unióban  Művészetoktatásra fordított időkeret az EU államaiban  Zeneoktatási struktúrák összehasonlítása alap, közép és felsőfokon  A zeneoktatás tartalmi szabályozása az Unió egyes tagállamaiban  Vizsgarendszer a zeneoktatás területén  Zenei nevelési szervezetek  Közösségi programok
a 3-5 legfontosabb kötelező, illetve ajánlott irodalom Commission of the European Communities (2005): Towards a European Qualifications Framework for Lifelong Learning. Commission staff working document, [SEC(2005) 957], Brussels. Access online: http://ec.europa.eu/education/policies/2010/doc/consultation_eqf_en.pdf, retrieved on 13.09.2008. Commission of the European Communities (2007): A European agenda for culture in a globalizing world. Counsel Communication {SEC(2007) 570}, Brussels. Access online: http://eur-lex.europa.eu/ LexUriServ/LexUriServ.do?uri=COM:2007:0242:FIN:EN:PDF. Retrieved on 12.08.2010. Connect Project/European Association of Conservatoires (2001): Music education in a multi-cultural European society. Final project publication. Utrecht, European Association of Conservatoires. Access Online: www.aecinfo.org/publications. European Commission (2010): The implementation of the European Agenda for Culture. Commission report SEC(2010)904, Brussels. Access online: http://ec.europa.eu/culture/our-policy-development/doc/library/acte_EN.pdf. Retrieved on 12.08.2010. European Parliament (2007): The Key Competences for Lifelong Learning – A European Framework Luxembourg: Office for Official Publications of the European Communities. Access online: http://ec.europa.eu/dgs/education_culture/publ/pdf/ll-learning/keycomp_en.pdf. Retrieved on 12.08.2010 Polifonia Pre-college Working Group (2007): Pre-college music education in Europe. Utrecht: European Association of Conservatoires. Access online: www.polifonia-tn.org/precollege. Polifonia Bologna Working Group (2009): Tuning Educational Structures in Europe – Reference Points for the Design and Delivery of Degree Programmes in Music. Bilbao: Tuning Project. Access online: www.bologna-and-music.org/learningoutcomes.
KOKAS-PEDAGÓGIA – kötelező ismeretkörök
3
Polifonia Working Group for Instrumental and Vocal Music Teacher Training (2007): Instrumental and Vocal Teacher Education: European Perspectives. Access online: www.polifonia-tn.org Halász Gábor (2012): Az oktatás az Európai Unióban - Tanulás és együttműködés. Új Mandátum Könyvkiadó. Kaposi Zoltán (2007): Európai Uniós Alapismeretek. Pécsi tudományegyetem Közgazdaságtudományi Kar
Tantárgyfelelős (név, beosztás, tud. fokozat): Gergely-Gál Ágnes tudományos segédmunkatárs
Tantárgy oktatásába bevont oktató(k), ha vannak (név, beosztás, tud. fokozat): Gergely-Gál Ágnes tudományos segédmunkatárs</t>
        </r>
      </text>
    </comment>
    <comment ref="B12" authorId="0">
      <text>
        <r>
          <rPr>
            <sz val="9"/>
            <rFont val="Tahoma"/>
            <family val="2"/>
          </rPr>
          <t>tantárgy neve: A ZENEOKTATÁS INTÉZMÉNYRENDSZERE MAGYARORSZÁGON
kreditszáma: 4
a tanóra típusa: előadás, óraszáma: félévi 10
számonkérés módja: vizsga
tantárgy tantervi helye: 2. félév
előtanulmányi feltételek (ha vannak): –
tantárgyleírás: Témakörök:  Zeneoktatási intézmények, mint a tehetség felismerésének bázisai  Az alap- és középfokú zeneoktatás intézményrendszerének rövid története  A zeneoktatás szakmai feladatait és működését meghatározó jogszabályi környezet  Közigazgatás és közoktatás kapcsolatának rendszere  Pedagógus – életpályamodell, minősítési rendszerek, intézményi minőségirányítási programok korábbi tapasztalatai  Országos tanulmányi nyilvántartási rendszerek, adatbázisok.  A pedagógiai program, avagy az intézmény egyéni arculata  Munkaszervezés az iskola mindennapjaiban
a 3-5 legfontosabb kötelező, illetve ajánlott irodalom
Tantárgyfelelős (név, beosztás, tud. fokozat): dr. Benkő Szabolcs
Tantárgy oktatásába bevont oktató(k), ha vannak (név, beosztás, tud. fokozat): dr. Benkő Szabolcs, Magyar Margit óradíjas</t>
        </r>
      </text>
    </comment>
    <comment ref="B14" authorId="0">
      <text>
        <r>
          <rPr>
            <sz val="9"/>
            <rFont val="Tahoma"/>
            <family val="2"/>
          </rPr>
          <t>tantárgy neve: AZ INTÉZMÉNY ÉS KÖRNYEZETE
kreditszáma: 4
a tanóra típusa: gyakorlat, óraszáma: félévi 12
számonkérés módja: gyakorlati jegy
tantárgy tantervi helye: 1. félév
előtanulmányi feltételek (ha vannak): –
tantárgyleírás: Témakörök:  Az intézmény természeti és épített környezete  Az ember és környezetének kölcsönhatása  A környezetpszichológia alapkérdései  Optimális környezet kialakításának feltételei az oktatásban  A művészetoktatás iskolán kívüli tágabb környezete  Az előadóművészeti tevékenység környezete, szereplőinek kölcsönhatása
a 3-5 legfontosabb kötelező, illetve ajánlott irodalom Dúll Andrea (2009): A környezetpszichológia alapkérdései – Helyek, tárgyak, viselkedés. L’Harmattan, Budapest Hudson, R. (2006): Regions and place: music, identity and place. Prog Hum Geogr; 30; 626-634. North, A. C., Tarrant, M., Hargreaves, D. J. (2004): The Effects of Music on Helping Behavior: A Field Study. Environment and Behavior; 36; 266-275.
Tantárgyfelelős (név, beosztás, tud. fokozat): Dr. Dúll Andrea óradíjas
Tantárgy oktatásába bevont oktató(k), ha vannak (név, beosztás, tud. fokozat): Dr. Dúll Andrea óradíjas</t>
        </r>
      </text>
    </comment>
    <comment ref="B16" authorId="0">
      <text>
        <r>
          <rPr>
            <sz val="9"/>
            <rFont val="Tahoma"/>
            <family val="2"/>
          </rPr>
          <t>MŰKÖDÉSÉNEK PEDAGÓGIAI VONATKOZÁSAI
kreditszáma: 5
a tanóra típusa: előadás, óraszáma: félévi 14
számonkérés módja: vizsga
tantárgy tantervi helye: 1. félév
előtanulmányi feltételek (ha vannak):
tantárgyleírás: A tantárgy célja megismertetni a hallgatókat az oktatás hatékonyságát érintő fogalmakkal, kutatási, mérési lehetőségeivel, a hatékonyság növelését célzó koncepciókkal. A hallgatók ismerjék meg a tanulói és pedagógusi értékelés különböző elméleti és gyakorlati aspektusait, problémáit, a minőségbiztosítás közoktatási vonatkozásait, módszereit. Ismerkedjenek meg a pedagóguspálya kutatásának módszereivel, eredményeivel, a pedagógus életpálya modell tartalmával és jelentőségével, a pedagógusszerepekkel. Kapjanak bevezetést a pedagógiai és intézményi folyamatok tervezésébe és értékelésébe, az ezekhez kapcsolódó korszerű módszertani ismeretekbe. Témakörök:  A nevelési-oktatási intézmény hatékonysága  A hatékonyság mutatói, mérési lehetőségei  A tanulói munka értékelése, osztályozás, jutalmazás, büntetés  A pedagógusi munka értékelése  A minőségbiztosítás módszerei  Pedagóguskutatások, tanári pályamodell  A pedagógus szerepei, munkatevékenységei  Pedagógiai folyamattervezés és-szervezés  Intézményi feladatok megszervezése  A pedagógus tevékenységét segítő új eljárások, módszerek, technikák Követelmények, munkaformák: Az előadások és a szakirodalmak nyomán összeállított problémakörök alapján a hallgató szóbeli vizsgán/beszámolón ad számot tudásáról, problémaérzékenységéről és olvasottságáról.
a 3-5 legfontosabb kötelező, illetve ajánlott irodalom BÁBOSIK István-TORGYIK Judit (2007): Pedagógusmesterség az Európai Unióban. Budapest: Eötvös József Kiadó BARDÓCZ-TÓDOR András (2001): Szabványos minőségirányítási rendszer az iskolában. Budapest: Nemzeti Tankönyvkiadó BARLAI Róbertné (2007): Teljesítményértékelés. Pedagógusok és vezetők munkájának értékelése. Budapest: Műszaki Kiadó BÁTHORY Zoltán (1997): Tanulók, iskolák, különbségek. Budapest: Okker Kiadó GOLNHOFER Erzsébet-NAHALKA István (szerk.)(2001): A pedagógusok pedagógiája. Budapest: Nemzeti Tankönyvkiadó GORDON GYŐRI János (2009): Tanórakutatás. Budapest: Gondolat Kiadó – ELTE PPK Neveléstudományi Intézet Pedagógiai eredményvizsgálatok. A Debreceni Egyetem Neveléstudományi Tanszékének kurzusához összeállított e-tankönyv: http://dragon.unideb.hu/~nevtud/Tanarkepzes/meres.htm.
Tantárgyfelelős (név, beosztás, tud. fokozat): Körmendy Zsolt tudományos segédmunkatárs
Tantárgy oktatásába bevont oktató(k), ha vannak (név, beosztás, tud. fokozat): Körmendy Zsolt</t>
        </r>
      </text>
    </comment>
    <comment ref="B18" authorId="0">
      <text>
        <r>
          <rPr>
            <sz val="9"/>
            <rFont val="Tahoma"/>
            <family val="2"/>
          </rPr>
          <t>tantárgy neve: SZAKMAI ÖNISMERET ÉS ÖNREFLEXIÓ A PEDAGÓGIAI GYAKORLATBAN
kreditszáma: 3
a tanóra típusa: gyakorlat, óraszáma: félévi 10
számonkérés módja: gyakorlati jegy
tantárgy tantervi helye: 1. félév
előtanulmányi feltételek (ha vannak): –
tantárgyleírás: A tantárgy célja azon pszichológiai és pedagógiai tudás frissítése, ill. aktualizálása, amelynek révén a képzés résztvevői hatékonyan fejleszthetik szakmai önismeretüket és önreflexiójukat énképük, kommunikációs és konfliktuskezelési készségeik hatékony megismerése és fejlesztése révén; valamint a résztvevők segítése a tudatos szakmai és személyes jövőtervezés terén. Témakörök: – A pedagógiai döntéseket befolyásoló értékrend motivációs és rendszer megismerése – Az énkép megismerése és megváltoztatásának lehetőségei – Az önhatékonyság, az aktivitás, az önállóság és a nyitottság serkentése – Empátiás és együttműködő kommunikációs képesség fejlesztése – A konfliktuskezelés és kudarckerülés módjai – Tudatos személyes és szakmai jövőtervezés
a 3-5 legfontosabb kötelező, illetve ajánlott irodalom Kötelező irodalom: ANDREAS, Steve (2008): Énkép. Budapest: Nyitott Könyvműhely CSÍKSZENTMIHÁLYI Mihály (2008): A fejlődés útjai. A harmadik évezred pszichológiája. Budapest: Nyitott Könyvműhely SZIVÁK Judit (2003): A reflektív gondolkodás fejlesztése. Budapest: Gondolat Kiadó ROSENBERG, Marshall B. (2001): A szavak ablakok vagy falak. Erőszakmentes kommunikáció. Budapest: Agykontroll Kiadó SELIGMAN, Martin (2008): Autentikus életöröm. A teljes élet titka. Budapest: Laurus Kiadó STACHÓ László – HOLICS László (2011): Hangszeres gyakorlás és zenei képzeletfejlesztés. Budapest: Liszt Ferenc Zeneművészeti Egyetem.
Tantárgyfelelős (név, beosztás, tud. fokozat): Dr. Stachó László egyetemi adjunktus, PhD
Tantárgy oktatásába bevont oktató(k), ha vannak (név, beosztás, tud. fokozat): Dr. Stachó László egyetemi adjunktus, PhD</t>
        </r>
      </text>
    </comment>
    <comment ref="B20" authorId="0">
      <text>
        <r>
          <rPr>
            <sz val="9"/>
            <rFont val="Tahoma"/>
            <family val="2"/>
          </rPr>
          <t>tantárgy neve: TANULÁSI FOLYAMATOK TERVEZÉSE, SZERVEZÉSE ÉS ÉRTÉKELÉSE
kreditszáma: 4
a tanóra típusa: gyakorlat, óraszáma: félévi 10
számonkérés módja: gyakorlati jegy
tantárgy tantervi helye: 2. félév
előtanulmányi feltételek (ha vannak): –
tantárgyleírás: A tantárgy célja a résztvevők szakmai tudásának frissítése a tanulás, valamint a tanulásra vonatkozó metakogníció fejlesztésének lehetőségeiről a különböző életszakaszokban, az önszabályozó tanulás kialakításának lehetőségeiről, valamint zenepedagógiai értékelés és önértékelés lehetőségeiről. A kurzus további célja a zenei előadóművészet tartalomközpontú tanulásának integratív módszertanának megismertetése, amely új, integratív módszertannal szolgál a tanulási folyamatok tervezése, szervezése és értékelése terén is. Témakörök:  A tanulási stílus  Indirekt és direkt tanulásfejlesztés a zenepedagógiában  A tanulás fejlődése és fejlesztésének lehetőségei különböző életszakaszokban  Az önszabályozó tanulás kialakítása a zenében  A tanulásra vonatkozó metakogníció fejlesztése  A tanulási környezet szerepe  A zenei előadóművészet tartalomközpontú tanulásának integratív módszertana  A zenepedagógiai értékelés és önértékelés lehetőségei
a 3-5 legfontosabb kötelező, illetve ajánlott irodalom BALOGH László (2000): Tanulási stratégiák és stílusok, a fejlesztés pszichológiai alapjai. Debrecen: Kossuth Egyetemi Kiadó CZÖVEK Erna (1979): Emberközpontú zenetanítás. Budapest: Zeneműkiadó HALLAM, Susan (2001): The development of metacognition in musicians: Implications for education. British Journal of Music Education, 18 (1), 27–39 SZITÓ Imre (2005): A tanulási stratégiák fejlesztése. Budapest: Argumentum Kiadó
Tantárgyfelelős (név, beosztás, tud. fokozat): Dr. Stachó László egyetemi adjunktus, PhD
Tantárgy oktatásába bevont oktató(k), ha vannak (név, beosztás, tud. fokozat): Dr. Stachó László egyetemi adjunktus, PhD</t>
        </r>
      </text>
    </comment>
    <comment ref="B22" authorId="0">
      <text>
        <r>
          <rPr>
            <sz val="9"/>
            <rFont val="Tahoma"/>
            <family val="2"/>
          </rPr>
          <t>tantárgy neve: KONCERTPEDAGÓGIA
kreditszáma: 3
a tanóra típusa: gyakorlat, óraszáma: félévi 10
számonkérés módja: gyakorlati jegy
tantárgy tantervi helye: 2. félév
előtanulmányi feltételek (ha vannak): –
tantárgyleírás: A tantárgy célja megismertetni a hallgatókat a koncertpedagógia eszközrendszerével, jelenlegi hazai és külföldi helyzetével, lehetőségeivel, perspektívájával, megalapozni az alkalmazásához szükséges elméleti jellegű és gyakorlati ismereteiket. Azt a szemléletet, amelyet ez által nyernek, nem csak a szűken vett koncertpedagógiai tevékenységben, hanem a művészeti nevelés bármely területén haszonnal érvényesíthetik. Témakörök:  A koncertpedagógia fogalma; a közönségnevelés eszközrendszere, külföldi és hazai gyakorlat  Élmény és befogadás; befogadói kompetenciák, befogadói magatartás  Koncertpedagógia a befogadóvá nevelés alternatív útja; a koncertpedagógia neveléselméleti alapjai  A befogadás alanya: a befogadó; a befogadás tárgya: a zene  A befogadás körülményei;  Programok tervezése és moderálása  Gyermekkoncertek; felkészülés a koncertre  Élmény és aktivitás; hangszerek bemutatása  Koncertpedagógia az iskolában; az iskolai és iskolán kívüli nevelés kapcsolata, együttműködése  Egyéb találkozások: a hangversenyterem szocializáló hatása; hátrányos helyzetű csoportok, mint célközönség Megszerzendő kompetenciák: Legyen felkészült és rendelkezzen gyakorlattal a koncertpedagógia, a zenei ismeretterjesztés területén, a tanórán kívüli hallgatói csoportok szervezésében, irányításában, a minőségi zenélés élethosszig tartó életszervező erővé alakításában. Rendelkezzen megfelelő tudással a zenei generatív képesség természete, a zenei képesség fejlődéslélektana, zenei kreativitás, az improvizációs képességek fejlesztése terén. Legyen képes különféle csoportok, köztük a sajátos nevelési igényű gyermekek igényeihez és lehetőségeihez igazodó zenei nevelési tevékenység tervezésére és megvalósítására. Ismerje az amatőrök és a professzionális előadóművészek közötti különbségeket, a mozgás szerepét, a zenei kifejezés lehetőségeit a zenehallgató nézőpontjából. ismerje és legyen képes alkalmazni a koncertpedagógia eszköztárát, módszereit. Szerezzen alapvető jártasságot a műsor- és programszerkesztésben. Követelmények, munkaformák: A szemináriumokon csoportos megbeszélés, vita, szituációs játék során történik a témák feldolgozása. Egyéni és kiscsoportos gyakorlati feladatmegoldás, irodalom-feldolgozás önálló hallgatói felkészüléssel. Egy írásbeli munka bemutatása, egy szabadon választott szakirodalom elemzése, koncertkritika írása.
a 3-5 legfontosabb kötelező, illetve ajánlott irodalom BERNSTEIN, Leonard (1974): Hangversenyek fiataloknak. Budapest: Zeneműkiadó BOOTH, Eric (2009): The Music Teaching Artist’s Bible – Becoming a Virtuoso Educator. Oxford
KOKAS-PEDAGÓGIA – kötelező ismeretkörök
10
University Press KÖRMENDY Zsolt (2012): A koncertpedagógiáról. A Liszt Ferenc Zeneművészeti Egyetem részére készített szakmai tanulmány, Budapest MCNICOL, Richard: Creative music teaching in schools [http://www.petruschkaklavierfestival. de/index.asp? level1=2&amp;level2=1&amp;page=0&amp;lang=2&amp;pdt=4] RETKES Attila- VÁRKONYI Tamás (szerk.)(2010): Zene, művészet, piac, fogyasztás – NKA kutatások 5. Kultindex, Budapest WELCH-SAUNDERS-HIMONIDES (2012): ECHO: An Initial Benchmarking Study of Education, Learning and Participation. International Music Education Research Centre Institute of Education, University of London
Tantárgyfelelős (név, beosztás, tud. fokozat): Körmendy Zsolt tudományos segédmunkatárs
Tantárgy oktatásába bevont oktató(k), ha vannak (név, beosztás, tud. fokozat): Körmendy Zsolt tudományos segédmunkatárs</t>
        </r>
      </text>
    </comment>
    <comment ref="B24" authorId="0">
      <text>
        <r>
          <rPr>
            <sz val="9"/>
            <rFont val="Tahoma"/>
            <family val="2"/>
          </rPr>
          <t>tantárgy neve: KODÁLY-KONCEPCIÓ
kreditszáma: 3
a tanóra típusa: előadás, óraszáma: félévi 10
számonkérés módja: vizsga
tantárgy tantervi helye: 1. félév
előtanulmányi feltételek (ha vannak): –
tantárgyleírás: A tantárgy célja, hogy megismertesse a hallgatót Kodály zenepedagógiai koncepciójának történeti és zenei hátterével, nevelésfilozófiai sajátosságaival, zenei és pedagógiai alapelveivel, módszereivel, elméleti alapozást nyújtson az iskolai gyakorlati munkához. A tantárgy betekintést ad a Kodály koncepció nemzetközi adaptációjának zenei, néprajzi és etnikai sajátosságaiba, illetve megismerteti a hallgatót Kodály Zoltán nemzetnevelő zenepedagógiai elveivel. Témakörök:  Kodály a zeneszerző, a tudós és zenepedagógus  A Kodály koncepció történeti gyökerei, zenei alapjai  A népzene és a kóruséneklés szerepe a zenepedagógiában  A hatékony zenetanítás feltételei  A magyar módszer nemzetközi adaptációja  Az iskolai énektanítás gyakorlata  Az ének-zene tanítás jelenlegi gyakorlatának értékelése a kodályi elvek tükrében  A célok és a használt módszerek értékelése, a cél és módszerek összhangja  Bemutató órák elemzése  A stílusismeret szélesítése, a tanári munkában nélkülözhetetlen gyakorlati készségek megszerzésére irányuló feladatok  Kodály pedagógiai művei, zenepedagógiai életműve  A legfrissebb kutatási eredmények megismertetése
a 3-5 legfontosabb kötelező, illetve ajánlott irodalom KODÁLY Zoltán (2007): Visszatekintés. szerk. Bónis Ferenc Budapest: Argumentum kiadó DOBSZAY László (2009): Kodály után, Tűnődések a zenepedagógiáról. Kecskemét: LFZE Kodály Intézet Kodály Zoltán zenepedagógiai elvei a gyakorlatban. DVD Rom szerk. Platthy Sarolta és Dr. Ittzés Mihály Kecskemét, LFZE Kodály Intézet. 2007.
Tantárgyfelelős (név, beosztás, tud. fokozat):
Dr. Nemes László Norbert intézetigazgató egyetemi docens, DLA
Tantárgy oktatásába bevont oktató(k), ha vannak (név, beosztás, tud. fokozat):
Dr. Nemes László Norbert intézetigazgató egyetemi docens, DLA</t>
        </r>
      </text>
    </comment>
    <comment ref="B26" authorId="0">
      <text>
        <r>
          <rPr>
            <sz val="9"/>
            <rFont val="Tahoma"/>
            <family val="2"/>
          </rPr>
          <t>tantárgy neve: SZEMÉLYISÉGFEJLESZTÉS
kreditszáma: 4
a tanóra típusa: előadás, óraszáma: félévi 12
számonkérés módja: gyakorlati jegy
tantárgy tantervi helye: 1. félév
előtanulmányi feltételek (ha vannak): –
tantárgyleírás: A tantárgy célja sokoldalú, harmonikus személyiség fejlesztése, technikáinak elsajátítása. A személyiségfejlődésének elméleti és gyakorlati nyomon követése, valamint az önmonitorozás, önreflexió, kontrollfunkciók, lazítás képességének kialakítása. Stresszoldó technikák megtanítása, tanulása, valamint alkalmazása a zenei nevelés, oktatás és művészeti tevékenység szolgálatában. Témakörök: - A személyiség meghatározása, elméletei és módszerei. - A személyiség alakulása a szocializációban. Szociális magatartásformák elsajátítása – utánzás, empátia, identifikáció. - A kompetencia kialakulása. Külső kontroll, belső kontroll. Hatása a percepcióra. Hatása az igénynívóra és a teljesítménymotivációra. Kompetencia és szociális hatékonyság. Kreativitás. - Az én-kép kialakulása. Pozitív és negatív én-kép. A környezeti visszajelzés hatása az én-képre. Én-ideál. Alacsony önértékelés. Bűnhődési szükséglet. Kontrollfunkciók. - Stressz keltő események, reakciók. Szorongás. Megküzdési módok. - Személyiségelméletek: Freud, Adler, Jung, Erikson, Rogers, Berne. - Terápiás lehetőségek Megszerzendő kompetenciák: Legyenek képesek a szaktudományi tudás felhasználásával a tanulók műveltségének, készségeinek és képességeinek fejlesztésére: az adott szakterületen szerzett tudását tantervi, műveltségterületi összefüggésekbe ágyazni. Ennek alapján a tanulók tudományos fogalmainak, fogalomrendszereinek fejlődését elősegíteni, az egyes tudományterületek szemléletmódját, értékeit és kutatási eljárásait megismertetni, az elsajátított tudás alkalmazásához szükséges készségeket kialakítani, szakterületének az egészség védelmével és fejlesztésével való összefüggéseit felismerni és ezzel a tanulók egészségfejlesztését elősegíteni. Legyenek motiváltak szakmai fejlődésben elkötelezettségre, önművelésre: a munkáját segítő pszichológiai szakirodalom folyamatos követésére, önálló ismeretek, pszichológiai kutatások fontosabb módszereinek, elemzési eljárásainak alkalmazására, saját munkájának tudományosan megalapozott eszközöket felhasználó értékelésére. Követelmények, munkaformák: Az előadások és a szakirodalmak nyomán összeállított problémakörök alapján a hallgató szóbeli vizsgán/beszámolón ad számot tudásáról, problémaérzékenységéről és olvasottságáról.
a 3-5 legfontosabb kötelező, illetve ajánlott irodalom Kötelező irodalom: ATKINSON, R. L. és mtsai.(2005): Pszichológia (3. átdolgozott kiadás). Osiris Kiadó. VAJDA Zsuzsanna (1994): Nevelés, pszichológia, kultúra. Dinasztia Kiadó. Ajánlott irodalom: BETTELHEIM, B. (1983): A mese bűvölete és a bontakozó gyermeki lélek. Gondolat Kiadó. CARVER, C. S., SCHEIER, M. F. (1998): Személyiségpszichológia. Osiris Kiadó.
KOKAS-PEDAGÓGIA – kötelező ismeretkörök
13
COLE, M. R., COLE, S. R. (2006): Fejlődéslélektan (2. átdolgozott kiadás), Osiris Kiadó. CSÁNYI V. (1999): Az emberi természet. Vince Kiadó. FORGÁCS J. (J. P. Forgas)(2003): A társas érintkezés pszichológiája. Kairosz Kiadó. GOLEMAN, D. (1997): Érzelmi intelligencia. Háttér Kiadó. JUNG, C.G. (1990): Bevezetés a tudattalan pszichológiájába. Európa Kiadó. PETZOLD. H.- RAMIN, G. (2002): Gyermekpszichoterápia. Osiris Kiadó. Budapest. VAJDA Zsuzsanna (1995): A pszichoanalízis budapesti iskolája és a nevelés. Sík Kiadó. Budapest. VAJDA Zsuzsanna (2001): Lélektankönyv. A személyiségről, a tudatról, az érzelmekről és más pszichológiai kérdésekről. Műszaki Könyvkiadó. Budapest. VETRÓ Ágnes (2003): Gyermek- és ifjúságpszichiátria, mentálhigiéné. Egészségfejlesztés-mentálhigiéné. STE-JGYE Kiadó. Szeged.
Tantárgyfelelős (név, beosztás, tud. fokozat): Dr. Koncsek Andrea egyetemi adjunktus, PhD
Tantárgy oktatásába bevont oktató(k), ha vannak (név, beosztás, tud. fokozat): Dr. Koncsek Andrea egyetemi adjunktus, PhD</t>
        </r>
      </text>
    </comment>
    <comment ref="B28" authorId="0">
      <text>
        <r>
          <rPr>
            <sz val="9"/>
            <rFont val="Tahoma"/>
            <family val="2"/>
          </rPr>
          <t>tantárgy neve: A MENTÁLHIGIÉNÉ SZEREPE A ZENÉSZ- MŰVÉSZ-PEDAGÓGUS LELKI EGÉSZSÉGVÉDELMÉBEN
kreditszáma: 3
a tanóra típusa: szeminárium, óraszáma: félévi 8
számonkérés módja: gyakorlati jegy
tantárgy tantervi helye: 2. félév
előtanulmányi feltételek (ha vannak): –
tantárgyleírás: A tantárgy célja, a hallgatók, pedagógus jelöltek prevenciós szemléletmódjának formálása. A tananyag elsajátítása tegye képessé a hallgatókat életvezetési problémák szakszerű kezelésére, egészségmegőrző és fejlesztő munkamódra (megküzdés stresszel, élethelyzetbeli problémák kezelése, konfliktuskezelés, kiégés elleni védelem). Szerezzenek ismereteket az egyéni és közösségi mentálhigiéné színtereiről, módszereiről. Témakörök:  A mentálhigiéné alapfogalmai.  A pszichés egészség definíciója. A lelki egészségvédelem lépcsői: primer, secunder, tercier prevenció. A lelki egészség keresése a művészek és a pedagógusok munkájában, a mentálhigiénés védőháló.  Lelki egészségvédelem a munkahelyen és a családban  A magyar populáció mentálhigiénés helyzetképe. Konfliktuskezelés.  A lelki élet zavarai, megküzdési módok, stressz-kezelési módok (relaxációs- és légzés technikák).  Önsegítő mozgalmak, önsegítő csoportok.  Mentálhigiéné a nevelési-oktatási, zenei intézményekben.  Különböző tevékenységek a mentálhigiéné szolgálatában: tervezési, szervezési, vezetési feladatok.  A zene, mint egészségvédő faktor szerep, kiemelten a zeneterápiáról. Követelmények, munkaformák: A szemináriumokon mikro-csoportos, ill. teljes csoportos megbeszélés, vita, filmelemzés, szituációs játék során történik a témák feldolgozása; egyéni és kiscsoportos gyakorlati feladatmegoldás, irodalom-feldolgozás önálló hallgatói felkészüléssel. Egy írásbeli munka bemutatása, egy szabadon választott szakirodalom elemzése, esettanulmány írása. A gyakorlati jegy megállapítása a feladatok teljesítése és az órai aktivitás alapján ötfokozatú minősítéssel történik.
a 3-5 legfontosabb kötelező, illetve ajánlott irodalom BAGDY-TELKES (1995): Személyiségfejlesztő módszerek az iskolában. Nemzeti Tankönyvkiadó. Budapest. GEREVICH József (1997): Közösségi mentálhigiéné. Animula. HÁRDI I. (1997): A lélek egészségvédelme. Medicina Kiadó. Budapest. 21-45. l. KÉZDI Balázs (1998): Iskolai mentálhigiéné. Tanulmányok. Pro Pannónia. Pécs. Bevezető 5-11. o. KOPP Mária – SKRABSKY Árpád (1995): Magyar lelkiállapot. Végeken Kiadó. Budapest. 200-216.
Tantárgyfelelős (név, beosztás, tud. fokozat): Dr. Koncsek Andrea egyetemi adjunktus, PhD
Tantárgy oktatásába bevont oktató(k), ha vannak (név, beosztás, tud. fokozat): Dr. Koncsek Andrea egyetemi adjunktus, PhD</t>
        </r>
      </text>
    </comment>
    <comment ref="B30" authorId="0">
      <text>
        <r>
          <rPr>
            <sz val="9"/>
            <rFont val="Tahoma"/>
            <family val="2"/>
          </rPr>
          <t>tantárgy neve: A TEHETSÉG FELISMERÉSE ÉS FEJLESZTÉSÉNEK LEHETŐSÉGEI
kreditszáma:
a tanóra típusa: előadás, óraszáma: félévi 12
számonkérés módja: vizsga
tantárgy tantervi helye: 2. félév
előtanulmányi feltételek (ha vannak): –
tantárgyleírás: A tantárgy célja a zenei képességről, ill. tehetségről, valamint a kiemelkedő zenei teljesítményről szóló modern zenepszichológiai, ill. -pedagógiai koncepciók megismertetése és kritikus értékelésük. A kurzus megmutatja a zenei tehetségnek az olyan általános, nem zenespecifikus képességekkel és személyiségtulajdonságokkal és fejlesztésükkel való kapcsolatát is, mint a motiváció, az önhatékonyság, a nyitottság. A kurzus további alapvető célja, hogy rámutasson a zenei képesség, ill. tehetség vizsgálatának az új koncepciók nyomán kialakítható lehetőségeire is. Témakörök:  A zenei képesség klasszikus koncepciói és bírálatuk; a zenei képesség modern koncepciói  A kiemelkedő zenei teljesítmény mennyiségi és minőségi tényezői  A kiemelkedő zenei teljesítményt befolyásoló pszichológiai tényezők áttekintése  Személyiséglélektani tényezők: énkép, önbizalom, önhatékonyság, motiváció, nyitottság és intelligencia  Környezeti és társaslélektani tényezők: szociokulturális és szocioökonómiai háttér; a család, a kortárscsoport, a zenepedagógus és a zenei szervezetrendszer szerepe  Az arousal szerepe a kiemelkedő teljesítményben, a szorongás (lámpaláz), a tartós stressz és kezelési lehetőségeik  A hatékony és tartalomközpontú gyakorlás mentorálása  A figyelem irányításának és erősítésének pedagógiája  A motiváció, az önhatékonyság és a nyitottság növelése  A hatékony tehetséggondozás fázisai: pedagógusi funkciók és szereptípusok a zenei tehetséggondozás különböző stádiumaiban  A zenei tehetség vizsgálatának új lehetőségei
a 3-5 legfontosabb kötelező, illetve ajánlott irodalom JACKENDOFF, Ray, LERDAHL, Fred (2006): The capacity for music: What is it and what’s special about it? Cognition 100 (1), 33–72 KOKAS Klára (2010): Öröm, bűvös égi szikra. DVD-ROM Kokas Klára életművéről. Budapest: Agape Zene–Életöröm Alapítvány MCPHERSON, Gary E. (szerk., 2006): The child as musician: A handbook of musical development. Oxford: Oxford University Press STACHÓ László (2013): A zenei képesség és a kiemelkedő zenei teljesítmény. Bevezetés a zenei előadóművészet pedagógiájába. Parlando online
Tantárgyfelelős (név, beosztás, tud. fokozat): Dr. Stachó László egyetemi adjunktus
Tantárgy oktatásába bevont oktató(k), ha vannak (név, beosztás, tud. fokozat):
Dr. Stachó László egyetemi adjunktus</t>
        </r>
      </text>
    </comment>
    <comment ref="B32" authorId="0">
      <text>
        <r>
          <rPr>
            <sz val="9"/>
            <rFont val="Tahoma"/>
            <family val="2"/>
          </rPr>
          <t>tantárgy neve: MULTIKULTURÁLIS NEVELÉS
kreditszáma: 2
a tanóra típusa: előadás, óraszáma: félévi 8
számonkérés módja: vizsga
tantárgy tantervi helye: 2. félév
előtanulmányi feltételek (ha vannak): –
tantárgyleírás: A tantárgy célja, hogy segítséget nyújtson, útmutatást adjon a kurzus résztvevőinek ahhoz, hogy:  miképpen alakíthatják át az óvoda, iskola és a szűkebb környezetének kapcsolatát  miként fejleszthetik az iskola, óvoda belső világát, illetve  miként formálhatják, újíthatják meg saját pedagógusszerepüket. Fontos a tudatosság, a saját értékek, mítoszok, sztereotípiák és világnézet tudatosítása, reflektáltsága, perspektívaváltás,  tudás, ismeret- a különböző csoportok kulturális, társadalmi és családdinamikáinak megértése, társadalmi, történeti és gazdasági helyzetük kritikai szemlélete,  készségek-kultúraérzékenység, rugalmas (személyiség) erősítő, bánásmód, tanulásszervezői és értékelési stratégia, kommunikációs készségek, kritikai problémamegoldó gondolkodás, csoporttechnikák. Témakörök:  Bevezetés a sokféleség, másság-idegenség és az identitás nagyobb témáiba, ráhangolódás, ismerkedés, identitások, családfák, előítéletek és sztereotípiák és hatásaik  Csoportviszonyok. Csoportok közötti kapcsolatok és a kapcsolatok alapmodellje.  Multikulturális társadalom. Kultúrák-csoport- és családi kultúrák.  Többség és kisebbség Magyarországon. Csoportsztereotípiák.  A multikulturális társadalom iskolája, kultúrazonos pedagógia, iskolai és családi kultúra, intézményi változás, fejlesztés, egyéni megfigyelések, interjúk készítése. Megszerzendő kompetenciák: Legyen képes a tanulói személyiség fejlesztésére: az egyéni igényekre és fejlődési feltételekre tekintettel elősegíteni a tanulók értelmi, érzelmi, testi, szociális és erkölcsi fejlődését, a demokratikus társadalmi értékek, a sajátos nemzeti hagyományok, az európai kulturális és az egyetemes emberi értékek elsajátítását. Legyen alkalmas a tanulói csoportok, közösségek alakulásának segítésére, fejlesztésére: a tanulói közösségekben rejlő pedagógiai lehetőségek kihasználására, az egyének közötti különbségek megértésének elősegítésére, a közösségben kialakuló konfliktusok kezelésére, az interkulturális nevelési programok alkalmazására, az együttműködés készségeinek fejlesztésre. Legyen képes szakmai együttműködésre és kommunikációra: a tanulókkal, a szülőkkel, az iskolai közösséggel, a társszervezetekkel és kutató-fejlesztő intézményekkel történő együttműködésre, a velük való hatékony kommunikációra. Legyen képes szakmai fejlődésben elkötelezettségre, önművelésre: a munkáját segítő szakirodalom folyamatos követésére, önálló ismeretszerzésre, személyes tapasztalatainak tudományos keretekbe integrálására, a neveléstudományi kutatások fontosabb módszereinek, elemzési eljárásainak alkalmazására, saját munkájának tudományosan megalapozott eszközöket felhasználó értékelésére. Ismerje az emberrel, a társadalommal és az oktatás társadalmi-gazdasági szerepével kapcsolatos meghatározó tudományos eredményeket. Ismerje a nevelési-fejlesztési funkciókat betöltő szervezetek, intézmények, közösségek működéseit, konfliktusait, diszfunkcióit.
KOKAS-PEDAGÓGIA – kötelező ismeretkörök
17
Ismerje az egyes tanulók személyiségének, tudásának, képességeinek, a tanulói szervezetek működésének, az oktatási programok és módszerek hatékonyságának megismeréséhez szükséges, tudományosan megalapozott módszereket, technikákat. Váljon képessé az iskolában és iskolán kívül elsajátított tudás közötti ellentmondásokból származó problémák megértésére és kezelésére, a tanulás különböző színterei közötti kapcsolatok kialakítására. Legyen képes a tanítási egységek céljainak megfelelő, a különböző adottságokkal, képességekkel és előzetes tudással rendelkező tanulók életkorának, érdeklődésének megfelelő módszerek megválasztására, eljárások megtervezésére és alkalmazására. Legyen képes a közös munkát segítő osztálytermi rend és tanulási környezet megteremtésére. Legyen képes a tanulók fejlődésében, a közösség életében jelentkező feszültségek, konfliktusok kezelésére. Demokratikus értékelkötelezettséggel és felelősségtudattal rendelkezve legyen kész a sajátjától eltérő értékek elfogadására, nyitott mások véleményének megismerésére és tiszteletben tartására. Legyen képes felismerni az előítéletesség és a sztereotípiákon alapuló gondolkodás megnyilvánulásait, és váljon képessé azokat szakszerűen kezelni az iskolában és azon kívül is. Legyen képes a tanulók egyéni sajátosságait figyelembe venni, tartsa tiszteletben a tanulók személyiségét, a családok nevelési szokásait és törekvéseit, támaszkodjon az ezekben fellelhető értékekre. Legyen érzékeny a hátrányos társadalmi helyzetből, a szegénységből, az előítéletektől övezett kisebbségi létből fakadó nehézségekre. Személyes példájával és a közösségi viszonyok szervezésével hozzájárul ahhoz, hogy a tanulók nyitottá váljanak a demokratikus társadalomban való aktív részvételre, a helyi, nemzeti, európai és egyetemes emberi értékek elfogadására. Követelmények, munkaformák: Az előadások és a szakirodalmak nyomán összeállított problémakörök alapján a hallgató szóbeli vizsgán/beszámolón ad számot tudásáról, problémaérzékenységéről és olvasottságáról.
a 3-5 legfontosabb kötelező, illetve ajánlott irodalom TORGYIK Judit (2005): Fejezetek a multikulturális nevelésből. Eötvös József Könyvkiadó
Tantárgyfelelős (név, beosztás, tud. fokozat): Dr. Koncsek Andrea egyetemi adjunktus, PhD
Tantárgy oktatásába bevont oktató(k), ha vannak (név, beosztás, tud. fokozat): Dr. Koncsek Andrea egyetemi adjunktus, PhD</t>
        </r>
      </text>
    </comment>
    <comment ref="B34" authorId="0">
      <text>
        <r>
          <rPr>
            <sz val="9"/>
            <rFont val="Tahoma"/>
            <family val="2"/>
          </rPr>
          <t>tantárgy neve: SAJÁTOS NEVELÉSI IGÉNYŰ GYERMEKEK ZENEI NEVELÉSE
kreditszáma: 6
a tanóra típusa: előadás, óraszáma: félévi 8
számonkérés módja: vizsga
tantárgy tantervi helye: 1. és 2. félév
előtanulmányi feltételek (ha vannak): –
tantárgyleírás: A tantárgy célja, hogy a kurzus résztvevői megismerjék a sajátos nevelési igényű gyermekek különböző csoportjait és jellemzőit, valamint ismereteket szerezhessenek ezen csoportokba tartozó gyermekek zenei fejlesztési lehetőségeiről. Témakörök:  Alapfogalmak tisztázása: károsodás, fogyatékosság, rokkantság (WHO), akadályozottság, nevelhetőség, összeillési zavar, sajátos nevelési igény, FNO.  A tanulásban akadályozott és az értelmileg akadályozott, valamint autizmussal élő gyermekek jellemzői  Látás- és hallássérült gyermekek jellemzői  Mozgáskorlátozott, beszédfogyatékos és magatartási zavarral küzdő tanulók jellemzői Követelmények, munkaformák: Az előadások és a szakirodalmak nyomán összeállított problémakörök alapján a hallgató szóbeli vizsgán/beszámolón ad számot tudásáról, problémaérzékenységéről és olvasottságáról.
a 3-5 legfontosabb kötelező, illetve ajánlott irodalom Gordosné Szabó Anna (2004): Bevezető általános gyógypedagógiai ismeretek. Nemzeti Tankönyvkiadó, Budapest Illyés Sándor /szerk./ (2000): Gyógypedagógiai alapismeretek ELTE BGGYTF, Budapest
Tantárgyfelelős (név, beosztás, tud. fokozat): Dr. Szekeres Ágota óradíjas, PhD
Tantárgy oktatásába bevont oktató(k), ha vannak (név, beosztás, tud. fokozat):
Dr. Szekeres Ágota óradíjas, PhD</t>
        </r>
      </text>
    </comment>
    <comment ref="B36" authorId="0">
      <text>
        <r>
          <rPr>
            <sz val="9"/>
            <rFont val="Tahoma"/>
            <family val="2"/>
          </rPr>
          <t>tantárgy neve: SAJÁTOS NEVELÉSI IGÉNYŰ GYERMEKEK ZENEI NEVELÉSE – INTÉZMÉNYI GYAKORLAT
kreditszáma: 4
a tanóra típusa: gyakorlat, óraszáma: félévi 12
számonkérés módja: gyakorlati jegy
tantárgy tantervi helye: 1. és 2. félév
előtanulmányi feltételek (ha vannak): –
tantárgyleírás: A tantárgy célja, hogy a kurzus résztvevői megismerjék a sajátos nevelési igényű gyermekek különböző csoportjait és jellemzőit, valamint ismereteket szerezhessenek ezen csoportokba tartozó gyermekek zenei fejlesztési lehetőségeiről. A kurzus a Sajátos nevelési igényű gyermekek zenei nevelése című tantárgy témaköreihez kapcsolódó intézményi gyakorlat. A gyakorlat gyógypedagógiai intézményekben zajlik, az egyes fogyatékosság típusoknak megfelelően. Témakörök:  A tanulásban akadályozott és az értelmileg akadályozott, valamint autizmussal élő gyermekek jellemzői  Látás- és hallássérült gyermekek jellemzői  Mozgáskorlátozott, beszédfogyatékos és magatartási zavarral küzdő tanulók jellemzői Követelmények, munkaformák: Csoportos megfigyelés. Reflektív beszámolók, elemzések, naplók írása.
a 3-5 legfontosabb kötelező, illetve ajánlott irodalom
Tantárgyfelelős (név, beosztás, tud. fokozat): Dr. Szekeres Ágota óradíjas, PhD
Tantárgy oktatásába bevont oktató(k), ha vannak (név, beosztás, tud. fokozat):
Dr. Szekeres Ágota óradíjas, PhD</t>
        </r>
      </text>
    </comment>
    <comment ref="B45" authorId="0">
      <text>
        <r>
          <rPr>
            <sz val="9"/>
            <rFont val="Tahoma"/>
            <family val="2"/>
          </rPr>
          <t>tantárgy neve:
KREATÍV ZENEI GYAKORLAT
kreditszáma: 4
a tanóra típusa: gyakorlat, óraszáma: félévi 10
számonkérés módja: gyakorlati jegy
tantárgy tantervi helye (hányadik félév, vagy más időszak): 3. félév
előtanulmányi feltételek (ha vannak): –
tantárgyleírás: A tantárgy célja, hogy a képzés résztvevői zenei tevékenység végzése közben létesíthessenek interaktív kapcsolatot egymással. A résztvevők számára természetes a közös zenélés, a zene nyelvén való érintkezés, a zenei környezet lehetőséget ad egymás zeneiségének kölcsönös megtapasztalására. A kurzus egyben általános módszertani továbbképzés is, amelynek témakörei inspirációs forrásként szolgálnak a pedagógiai gyakorlat megújításához. A kreatív zenei foglalkozásokat meghívott művészek vezetik, a résztvevők esetenként saját hangszerüket is magukkal hozhatják. A foglalkozásokat követően elemző beszélgetések segítik a különböző témákban történő elmélyülést. A kurzus a mentori gyakorlat szimulált környezetének előkészítéseként funkcionál. Témakörök:  Zene és mozgás  Népzene, néptánc  Populáris műfajok  Improvizáció Megszerzendő kompetenciák: Legyen alkalmas a különböző adottságokkal, képességekkel rendelkező személyek életkorának, érdeklődésének és zenei ízlésének legmegfelelőbb zenei repertoár megválasztására. Ismerje és legyen felkészült az eltérő zenei stílusirányzatok előadási és alkalmazási lehetőségeit illetően. Legyen képes magyar népzenei dallamkincsek felhasználásával élményközpontú tevékenységek vezetésére. Rendelkezzen gyakorlattal a zenei hatások és élmények mozgással való kifejezésében, legyen képes e kifejezésformát pedagógiai céljainak szolgálatába állítani. Legyen képes gondolatainak és elképzeléseinek zenei megfogalmazására és kifejezésére, rendelkezzen ismeretekkel az improvizációs készség fejlesztési lehetőségeiről. Legyen alkalmas biztonságos, támogató tanulási környezet kialakítására, a bizalmi légkör megteremtésére. Követelmények, munkaformák: A foglalkozások egyéni és csoportos feldolgozása, elemzése. Megfigyelő jegyzetkészítés gyakorlása; reflektív beszámolók, elemzések, naplók írása.
a 3-5 legfontosabb kötelező, illetve ajánlott irodalom SÁRY László (2010): Kreatív zenei gyakorlatok. Jelenkor Kiadó Kft. Budapest
Tantárgyfelelős (név, beosztás, tud. fokozat): Dr. Nemes László Norbert intézetigazgató egyetemi docens, DLA
Tantárgy oktatásába bevont oktató(k), ha vannak(név, beosztás, tud. fokozat): Dr. Nemes László Norbert intézetigazgató egyetemi docens, DLA, Caroline Bodoczky óradíjas, Gergely-Gál
ZENEI MENTOR- ÉS GYAKORLATVEZETŐ TANÁR – saját ismeretkörök
21
Ágnes tudományos segédmunkatárs</t>
        </r>
      </text>
    </comment>
    <comment ref="B47" authorId="0">
      <text>
        <r>
          <rPr>
            <sz val="9"/>
            <rFont val="Tahoma"/>
            <family val="2"/>
          </rPr>
          <t>tantárgy neve:
GYAKORLATVEZETŐ ÉS MENTORTANÁR A ZENEOKTATÁSBAN
kreditszáma: 7
a tanóra típusa: előadás+gyakorlat, összes óraszáma: félévi 18
számonkérés módja: gyakorlati jegy
tantárgy tantervi helye (hányadik félév, vagy más időszak): 3. félév
előtanulmányi feltételek (ha vannak): –
tantárgyleírás: A tantárgy célja, hogy a képzés résztvevői saját zenei életútjuk áttekintésén és megvitatásán keresztül közösen fedezzék fel a mentor szerepének jelentőségét és komplex feladatrendszerének határait. A résztvevők felelevenítik saját tanárrá válási, kezdőtanári tapasztalataikat, megosztják egymással tanári pályájuk különböző szakaszait jellemző legmeghatározóbb élményeiket. A kollektív emlékfeldolgozás alatt sor kerül a tanulással, tanítással, tanárképzéssel, mentorképzéssel kapcsolatos nézetek feltárására és tudatosítására. A kurzus folyamán meghívott vendégként a Liszt Ferenc Zeneművészeti Egyetem sokéves tapasztalattal rendelkező gyakorlatvezető tanárai tartanak előadást munkájukról. Az előadást követően a résztvevőknek lehetőségük nyílik a felmerülő kérdések megvitatására. Témakörök:  Konstruktivista tanuláselmélet alapjai és alkalmazási lehetőségei a zeneoktatásban  Hitek, nézetek, meggyőződések szerepe az oktatásban  A tanárrá válás folyamata  Jelentős tanáregyéniségekkel való találkozás  Olvasmány feldolgozása Követelmények, munkaformák: A résztvevők párokban, vagy kiscsoportokban összehasonlítják saját szakmai idővonalaikat. Összegzés poszterek formájában közösen. Irányított beszélgetés, szerepjáték Olvasmány feldolgozása egyénileg, illetve csoportosan. Reflektív beszámolók, elemzések, naplók írása.
a 3-5 legfontosabb kötelező, illetve ajánlott irodalom CAIN, Tim (2007): ‘Mentoring trainee music teachers: beyond apprenticeship or reflection’. In: British Journal of Music Education, Volume 24, Issue 3, pp. 281-294. NAHALKA István (1997): Konstruktív pedagógia-egy új paradigma a láthatáron (I.). Iskolakultúra, VII(2) 21-33. (II.): VII(3) 22-40. (III.): VII(4) 21 FALUS Iván (2004): A pedagógussá válás folyamata. Educatio. Budapest. 359-374. FALUS Iván (2001): Pedagógus mesterség - pedagógiai tudás. Iskolakultúra, 11. 2. 2001. Pannon Egyetem és Gondolat Kiadó. Budapest. 21-27 KIMMEL Magdolna (2007): A tanárképzés problémái konstruktivista értelmezési keretben. In: Falus I. (szerk.) A tanárrá válás folyamata. Gondolat Kiadó. Budapest KRULL Edgar (2004): Kezdő tanárok és tanárjelöltek gyakorlatának támogatása: a mentorok szerepe, kiválasztása és képzése, Pedagógusképzés, 2004/2. Tanárképzők Szövetsége. Budapest. Új megközelítések a tanulásról és a tanításról. Szöveggyűjtemény. szerk: Vámos-Vass .ELTE Eötvös Kiadó. Eötvös Loránd Tudományegyetem The Nature of Learning: Using Research to Inspire Practice. Centre for Educational Research and Innovation. http://www.keepeek.com/Digital-Asset-Management/oecd/education/the-nature-of-
ZENEI MENTOR- ÉS GYAKORLATVEZETŐ TANÁR – saját ismeretkörök
22
learning_9789264086487-en#page1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49" authorId="0">
      <text>
        <r>
          <rPr>
            <sz val="9"/>
            <rFont val="Tahoma"/>
            <family val="2"/>
          </rPr>
          <t>ntárgy neve: A MEGFIGYELÉS
kreditszáma: 5
a tanóra típusa: szeminárium és gyakorlat, óraszáma: félévi 12
számonkérés módja: gyakorlati jegy
tantárgy tantervi helye (hányadik félév, vagy más időszak): 3. félév
előtanulmányi feltételek (ha vannak): –
tantárgyleírás: A tantárgy célja, hogy a képzés résztvevői megtapasztalják zenepedagógiai környezetüket, az abban zajló folyamatokat, illetve e folyamatokban szereplő személyeket jellemző sajátos motívumokat. Megismerik az észlelés lehetőségeit és határait, illetve a megfigyelést és az észlelt információk értelmezését befolyásoló tényezőket. A megfigyelés témaköréhez kapcsolódó elméleti bevezetést követően a résztvevők csoportos zenei foglalkozást, illetve videofelvételen rögzített egyéni hangszeres órát tekintenek meg. A megfigyelés előre megbeszélt szempontok által irányított, a megfigyelést a szempontok alapján megszerzett információk csoportos elemzése követi. Témakörök:  A valóság és a percepciók  A percepciók és értelmezésük  Saját szakmai ítéleteink tudatosítása, a valóság percepciójához való kapcsolódása  A célzott megfigyelés  A megfigyelés során észlelt információk rögzítése  Olvasmány feldolgozása Követelmények, munkaformák: Megfigyelési feladatok egyénileg, egyeztetés és feldolgozása csoportosan. Óralátogatás, videóelemzés párban, elemzés kiscsoportban. Összegzés poszterek formájában közösen. Olvasmány feldolgozása egyénileg, illetve csoportosan. Reflektív beszámolók, elemzések, naplók írása.
a 3-5 legfontosabb kötelező, illetve ajánlott irodalom BALASSA Katalin (1998): Iskolai kísérlet a vezetőtanári munka és a tanítási gyakorlat tartalmi megújítására. Óramegfigyelési feladatlapok alkalmazása a tanárjelöltek gyakorlati képzésében. Magyar Pedagógia 172. BODÓCZKY Caroline-MALDEREZ Angi (1998) Az óramegbeszélés szerkezete. In: Mentor Courses: a Trainer's Resource Book, (Magyar fordításban, a szerzők engedélyével). Cambridge University Press. CONWAY, Colleen M.-HODGMAN, Thomas M. (2006): Handbook for the Beginning Music Theacher. GIA Publications. Chicago.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51" authorId="0">
      <text>
        <r>
          <rPr>
            <sz val="9"/>
            <rFont val="Tahoma"/>
            <family val="2"/>
          </rPr>
          <t>tantárgy neve: A MENTOR INTERPERSZONÁLIS KÉSZSÉGEI
kreditszáma: 2
a tanóra típusa: szeminárium és gyakorlat, óraszáma: félévi 6
számonkérés módja: gyakorlati jegy
tantárgy tantervi helye (hányadik félév, vagy más időszak): 3. félév
előtanulmányi feltételek (ha vannak): –
tantárgyleírás: A tantárgy célja mindazon készségeknek és képességeknek a fejlesztése és tudatos alkalmazása, amelyek a kiegyensúlyozott, támogató és együttműködő tanulási-tanítási környezet kialakítására hatással vannak, továbbá a zenei nevelés során nélkülözhetetlen kommunikációs technikák megismerése. Témakörök:  A bizalmon alapuló kapcsolatépítés alapjai  Metakommunikáció  A testbeszéd jelentősége  Az aktív figyelés készsége  Átfogalmazás  Tisztázás  Olvasmány feldolgozása Követelmények, munkaformák: Szerepjáték hármas csoportokban. Videófelvételen rögzített konzultáció/óramegbeszélés megtekintése és elemzése csoportokban. Olvasmány feldolgozása egyénileg, illetve csoportosan. Reflektív beszámolók, elemzések, naplók írása.
a 3-5 legfontosabb kötelező, illetve ajánlott irodalom BERLINER David. C. (2005): Szakértő tanárok viselkedésének leírása és teljesítményeik dokumentálása. Pedagógusképzés.2005/2. Tanárképzők Szövetsége. Budapest. BODÓCZKY Caroline-MALDEREZ Angi (1998) Mentor Courses: a Trainer's Resource Book. Cambridge University Press. CSÁNYI V. (1999): Az emberi természet. Vince Kiadó. FORGÁCS J. (J. P. Forgas)(2003): A társas érintkezés pszichológiája. Kairosz Kiadó.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53" authorId="0">
      <text>
        <r>
          <rPr>
            <sz val="9"/>
            <rFont val="Tahoma"/>
            <family val="2"/>
          </rPr>
          <t>tantárgy neve:
TERVEZÉSI FELADATOK A MENTORI ÉS A ZENETANÁRI GYAKORLATBAN
kreditszáma: 2
a tanóra típusa: szeminárium és gyakorlat, óraszáma: félévi 6
számonkérés módja: gyakorlati jegy
tantárgy tantervi helye (hányadik félév, vagy más időszak): 3. félév
előtanulmányi feltételek (ha vannak): –
tantárgyleírás: A tantárgy célja, hogy a képzés résztvevői képessé váljanak a tanárjelölt iskolai gyakorlatát érintő szakmai célkitűzések megfogalmazására, e célok elérését szolgáló tanulási-tanítási folyamat megtervezésére, továbbá a mentorált tanórára való felkészülésének hatékony támogatására. Témakörök:  Nemzeti alaptantervtől az óravázlatig, tervtípusok és tantervi alapdokumentumok az oktatásban  A tervezési munka előkészítő folyamata, előzetes tudás felmérése, a hallgató elvárásainak, igényeinek feltárása  A képzési célok, intézményi elvárások, hallgatói elvárások összehangolása  Célok és eszközök  Időintervallumok szerepe a tervezésben, rövid, közép és hosszútávú tervezés sajátosságai  Kérdezéstechnika mint az információszerzés eszköze  Olvasmány feldolgozása Követelmények, munkaformák: Olvasmány feldolgozása egyénileg, illetve csoportosan. Reflektív beszámolók, elemzések, naplók írása.
a 3-5 legfontosabb kötelező, illetve ajánlott irodalom BODÓCZKY Caroline-MALDEREZ Angi (1998): Mentor Courses: a Trainer's Resource Book. Cambridge University Press. GOMBOS Norbert (2010): Tervezés, szervezés és értékelés a mentori munkában. Gödöllő, Szent István Egyetem, 2010. 53 p.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55" authorId="0">
      <text>
        <r>
          <rPr>
            <sz val="9"/>
            <rFont val="Tahoma"/>
            <family val="2"/>
          </rPr>
          <t>tantárgy neve: FELKÉSZÜLÉS A MENTORI GYAKORLATRA
kreditszáma: 3
a tanóra típusa: szeminárium és gyakorlat, óraszáma: félévi 6
számonkérés módja: vizsga
tantárgy tantervi helye (hányadik félév, vagy más időszak): 3. félév
előtanulmányi feltételek (ha vannak): –
tantárgyleírás: A tantárgy célja mentori alapismeretek és alapkészségek gyakorlati alkalmazási lehetőségeinek feltárása, a szakmódszertani ismeretek bővítése, a mentori gyakorlat előkészítése. Témakörök:  Tervezési ismeretek gyakorlati alkalmazása  Módszertani eszköztár bővítése  Értékelés  Kommunikációs stratégiák  Fejlődésterv kidolgozása  Olvasmány feldolgozása Követelmények, munkaformák: Olvasmány feldolgozása egyénileg, illetve csoportosan. Reflektív beszámolók, elemzések, naplók írása.
a 3-5 legfontosabb kötelező, illetve ajánlott irodalom BODÓCZKY Caroline-MALDEREZ Angi (1998): Mentor Courses: a Trainer's Resource Book. Cambridge University Press. GOMBOS Norbert (2010): Tervezés, szervezés és értékelés a mentori munkában. Gödöllő, Szent István Egyetem, 2010. 53 p.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57" authorId="0">
      <text>
        <r>
          <rPr>
            <sz val="9"/>
            <rFont val="Tahoma"/>
            <family val="2"/>
          </rPr>
          <t xml:space="preserve">tantárgy neve:
INTERAKTIVITÁS A ZENEI NEVELÉSI KÖRNYEZETBEN
kreditszáma: 5
a tanóra típusa: szeminárium és gyakorlat, összes óraszáma: félévi 12
számonkérés módja: gyakorlati jegy
tantárgy tantervi helye (hányadik félév, vagy más időszak): 3. félév
előtanulmányi feltételek (ha vannak): –
tantárgyleírás: A tantárgy célja a kurzus résztvevőinek érzékenyítése a zenei nevelési helyzetek interakcióinak elemzésére. A pedagógiai helyzetek leírásának, elemzésének gyakorlása, a hatékony tanári kommunikáció tudatosságának fejlesztése. A közoktatási „jó (helyes) gyakorlatok” bemutatása. Témakörök: Különböző iskolatípusok pedagógiai helyzeteinek elemzése videofelvételek és megfigyelések segítségével. Az osztálytermi interakciók elemzésének módszerei. Az osztálytermi verbális és nem verbális kommunikáció hatékonyságot növelő és gátló mintáinak felismerése, komplex kommunikációs folyamatok elemzésének gyakorlása kiscsoportokban. Az átlagtól eltérő gyermekek kommunikációs jellemzőinek, illetve a velük kapcsolatba lépő tanárok kommunikációjának megfigyelése. Esettanulmány készítése egy tanóráról, vagy iskolai foglalkozásról a megadott szempontok alapján. Megszerzendő kompetenciák: Ismeri a közvetlen emberi kommunikáció tartalmi és relációs szintjéhez tartozó kommunikatív jelek és a tanulói viselkedés helyes értelmezésének lehetőségeit. Tisztában van a kapcsolatteremtés pszichológiai és pedagógiai feltételeivel, etikai normáival. Ismeri a bizalom meghatározó szerepét az emberi kapcsolatokban, a tanulók önértékelésének és fejlődésének alakulásában. Ismeri a gyakorlat elemző eljárásait. Elfogadja az iskola és a pedagógusok esélyteremtésben való társadalmi szerepvállalásának fontosságát. Törekszik megérteni és elfogadni a tanuló családjának társadalmi helyzetét, kulturális sajátosságait; a tanuló családját partnernek tekinti a nevelésben. Elismeri a hatékony kommunikáció, s a hozzátartozó technikák jelentőségét mind a nevelő-oktatómunkában, mind az iskolai szervezet fenntartásában, működtetésében. Képes felismerni és értelmezni a jelenségek mögött rejlő, azokat alakító kulturális, társadalmi, illetve esetleges hatalmi-ideológiai tényezőket. Képes olyan nevelési és oktatási folyamatokat megtervezni és kialakítani, melyek integrálják, párbeszédbe vonják a különféle kultúrák sajátosságait, és így a tanulók összetett kulturális identitásának fejlődését segítik. Elemzi a körülötte lévő, különböző személyiségű és a pedagógus szerepet különbözőképpen betöltő tanárok pedagógiai munkáját, alkalmazott pedagógiai módszereit, kommunikációs stílusát, ezek eltéréseit, és a tanulók, szülők, kollégák erre adott reakcióit, a látható/megfigyelhető és elképzelhető/ nem megfigyelhető hatásokat. Követelmények, munkaformák: Csoportos beszélgetés, kiscsoportos terepmunka, egyéni elemzés. Esettanulmány készítése egy tanóráról a megadott szempontok alapján.
a 3-5 legfontosabb kötelező, illetve ajánlott irodalom BUDA Béla (2002): A közvetlen emberi kommunikáció szabályszerűségei. Animula, Budapest
ZENEI MENTOR- ÉS GYAKORLATVEZETŐ TANÁR – saját ismeretkörök
28
MÉSZÁROS Aranka (1997): Az iskolai szociálpszichológia jelenségvilága. ELTE Eötvös Kiadó, Budapest (kijelölt részek) CHRISTINE Brons (2004): Az iskolai videotréning kiskönyvei (kézirat) Magyar Videotréning Egyesület VÖRÖS Anna (2004): Osztálytermi kommunikáció, tanár-diák interakciók. In: N. Kollár Katalin és SZABÓ Éva (szerk.): Pszichológia pedagógusoknak. Osiris Kiadó, Budapest. 395-417. BALÁZS Sándor: Kommunikációs képességek fejlesztése. In: Balázs Sándor (szerk.): A pedagógiai kommunikációs képességek fejlesztésének elméleti és gyakorlati problémái. OKKER Kiadó, Budapest.
Tantárgyfelelős (név, beosztás, tud. fokozat): Dr. Nemes László Norbert intézetigazgató egyetemi docens, DLA
Tantárgy oktatásába bevont oktató(k), ha vannak(név, beosztás, tud. fokozat): Dr. Sallai Éva óradíjas, PhD
</t>
        </r>
      </text>
    </comment>
    <comment ref="B59" authorId="0">
      <text>
        <r>
          <rPr>
            <sz val="9"/>
            <rFont val="Tahoma"/>
            <family val="2"/>
          </rPr>
          <t>tantárgy neve:
A ZENEI MENTOR MÓDSZTERTANI ESZKÖZTÁRA 1.
(A MEGFIGYELÉSTŐL A VISSZAJELZÉSIG)
kreditszáma: 11
a tanóra típusa: szeminárium, összes óraszáma: félévi 36
számonkérés módja: gyakorlati jegy
tantárgy tantervi helye (hányadik félév, vagy más időszak): 4. félév
előtanulmányi feltételek (ha vannak): a 3. félév valamennyi tantárgyának teljesítése
tantárgyleírás: A tantárgy célja, hogy a képzés résztvevői tanítási gyakorlatban való aktív szerepvállalás során megtapasztalják a mentori szerepek, illetve feladatok komplexitását. A résztvevők 12 alkalmon keresztül forgószínpad szerű váltásokkal óravezetői, mentori illetve megfigyelő szerepeket öltenek magukra. A foglalkozásvezető jelöltek párban vagy kiscsoportban zenei témájú előadással, avagy zenés foglalkozással készülnek, felkészülésüket mentorjelöltek segítik. A foglalkozást konzultáció követi, ahol a foglalkozásvezető-jelöltön kívül a mentor és a megfigyelők vannak jelen. A konzultáción elemzésre kerül a mentor munkája is, megvitatva a fontos problémákat és kihívásokat az addig tanult ismeretek tükrében. A délután utolsó fázisában következik az új ismeretek és készségek elsajátítása és gyakorlása, melynek fókuszában az óramegbeszélés, a reflektivitás és a visszajelzés áll. Témakörök:  Az objektív és a szubjektív értelmezés  A reflektivitás szerepe a mentori gyakorlatban  Információkérés módjai a mentor távollétében  Visszajelzés, objektív leírás, én-kijelentések  Újrafogalmazás mint visszajelzés  Megfigyeléses eszközök és az értékelés kapcsolata  Aktív figyelés Követelmények, munkaformák: A foglalkozások egyéni és csoportos feldolgozása, elemzése. Megfigyelő jegyzetkészítés gyakorlása; reflektív beszámolók, elemzések, naplók írása.
a 3-5 legfontosabb kötelező, illetve ajánlott irodalom BODÓCZKY Caroline-MALDEREZ Angi (1998): Mentor Courses: a Trainer's Resource Book. Cambridge University Press. NAGY Márta (2010): Mentori kommunikáció. Szent István Egyetem. Gödöllő. 52 p.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61" authorId="0">
      <text>
        <r>
          <rPr>
            <sz val="9"/>
            <rFont val="Tahoma"/>
            <family val="2"/>
          </rPr>
          <t>tantárgy neve:
A ZENEI MENTOR MÓDSZTERTANI ESZKÖZTÁRA 2.
(A MENTORI INTERVENCIÓS STÍLUSOK)
kreditszáma: 11
a tanóra típusa: szeminárium, összes óraszáma: 36
számonkérés módja: gyakorlati jegy
tantárgy tantervi helye (hányadik félév, vagy más időszak): 4. félév
előtanulmányi feltételek (ha vannak): a 3. félév valamennyi tantárgyának teljesítése
tantárgyleírás: A tantárgy célja, hogy a képzés résztvevői tanítási gyakorlatban való aktív szerepvállalás során megtapasztalják a mentori szerepek, illetve feladatok komplexitását. A résztvevők 12 alkalmon keresztül forgószínpad szerű váltásokkal óravezetői, mentori illetve megfigyelő szerepeket öltenek magukra. Az foglalkozásvezető jelöltek párban, vagy kiscsoportban zenei témájú előadással, avagy zenés foglalkozással készülnek, felkészülésüket mentorjelöltek segítik. A foglalkozást konzultáció követi, ahol a foglalkozásvezető-jelöltön kívül a mentor és megfigyelők vannak jelen. A konzultáción elemzésre kerül a mentor munkája is, megvitatva a fontos problémákat és kihívásokat az addig tanult ismeretek tükrében. A délután utolsó fázisában következik az új ismeretek és készségek elsajátítása és gyakorlása, amelynek fókuszában a különböző mentori intervenciós stílusok megismerése és alkalmazása áll. Témakörök:  Direktív stílus  Alternatívakereső stílus  Együttműködő stílus  Non direktív stílus  Különböző stílusok és intervenciók integrálása Követelmények, munkaformák: A foglalkozások egyéni és csoportos feldolgozása, elemzése. Megfigyelő jegyzetkészítés gyakorlása; reflektív beszámolók, elemzések, naplók írása.
a 3-5 legfontosabb kötelező, illetve ajánlott irodalom BODÓCZKY Caroline-MALDEREZ Angi (1998): Mentor Courses: a Trainer's Resource Book. Cambridge University Press. FREEMAN, D.(1990): Intervening in practice teaching. In J.C. Richard and D. Nunan(Eds.) Second Language Teacher Education. Cambridge University Press. GEBHARD, J. (1990): Models of supervision choices. In J.C. Richard and D. Nunan(Eds.) Second Language Teacher Education. Cambridge University Press.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63" authorId="0">
      <text>
        <r>
          <rPr>
            <sz val="9"/>
            <rFont val="Tahoma"/>
            <family val="2"/>
          </rPr>
          <t>tantárgy neve:
A ZENETANÁRI MUNKA ÉRTÉKELÉSE
kreditszáma: 5
a tanóra típusa: szeminárium, összes óraszáma: félévi 12
számonkérés módja: gyakorlati jegy
tantárgy tantervi helye (hányadik félév, vagy más időszak): 4. félév
előtanulmányi feltételek (ha vannak): 3. félév valamennyi tantárgyának teljesítése
tantárgyleírás: A tantárgy célja, hogy a képzés résztvevői megismerjék, illetve gyakorlatban alkalmazzák az különböző értékelési eszközöket, módszereket. A képzés zárásaként sor kerül a kurzus egészének felidézésére, értékelésére az egyes résztvevők bevezetéskor megfogalmazott elvárásaival összevetve, továbbá lehetőség nyílik a további szakmai tervek és együttműködési lehetőségek megbeszélésére. Témakörök:  Értékelési kritériumok  Értékelési jegyzőkönyvek, értékelő beszámolók  Descriptorok megfogalmazása  A reflektivitás korlátai Követelmények, munkaformák: Értékelési kritériumok gyűjtése, descriptorok megfogalmazása, összevetése más értékelő rendszerekkel kiscsoportban. Értékelő beszámoló önálló írása egymás munkájáról. Felidézés rajzok segítségével párban. Kurzusértékelő lap kitöltése egyénileg. Tervek, lehetőségek csoportos megvitatása
a 3-5 legfontosabb kötelező, illetve ajánlott irodalom BODÓCZKY Caroline-MALDEREZ Angi (1998): Mentor Courses: a Trainer's Resource Book. Cambridge University Press. CONWAY, Colleen M.-HODGMAN, Thomas M. (2006): Handbook for the Beginning Music Theacher. GIA Publications. Chicago.
Tantárgyfelelős (név, beosztás, tud. fokozat): Dr. Nemes László Norbert intézetigazgató egyetemi docens, DLA
Tantárgy oktatásába bevont oktató(k), ha vannak(név, beosztás, tud. fokozat): Caroline Bodoczky óradíjas, Gergely-Gál Ágnes tudományos segédmunkatárs</t>
        </r>
      </text>
    </comment>
    <comment ref="B65" authorId="0">
      <text>
        <r>
          <rPr>
            <sz val="9"/>
            <rFont val="Tahoma"/>
            <family val="2"/>
          </rPr>
          <t>tantárgy neve: DIPLOMAMUNKA (szakdolgozat és portfólió)
kreditszáma: 10
a tanóra típusa: szeminárium, egyéni konzultáció, egyéni önálló munka, óraszáma: félévi 2
számonkérés módja: gyakorlati jegy
tantárgy tantervi helye (hányadik félév, vagy más időszak): 3. és 4. félév
előtanulmányi feltételek (ha vannak): a tantárgy második tanegységének (félévének) felvétele csak az első tanegység sikeres teljesítése után történhet
tantárgyleírás: A tantárgy célja a hallgatók fokozatos felkészítése komplex diplomamunkájuk megalkotására. A diplomamunka célja, hogy számot adjon a hallgató elméleti felkészültségéről, elemző képességéről, rendszerező, szintetizáló gondolkodásáról, eredetiségéről, elhivatottságáról. Az ismeretanyag témakörei:  A diplomamunka részei, mint a szakdolgozat/esszé és a válogatott portfólió jegyei.  A portfólió típusai és általános felépítése, értékelése, technikai lehetőségei.  A forráskutatás fajtái (szakirodalom, adatközlő, terepmunka).  A hivatkozási stílusok és formák, követelmények.  Tartalmi és formai követelmények ismertetése, időtervezés.  Témavázlatok megbeszélése.  Kutatásmódszertani kérdések.  A szakdolgozat és a portfólió, zárófelelet értékelésének szempontjai. Megszerzendő kompetenciák: Legyen felkészült szaktudását élményszerűen, ugyanakkor tudományos ill. művészi igénnyel bemutatni. Legyen képes pedagógiai tapasztalatainak és nézeteinek elképzeléseinek szakszerű kifejtésére, akár több kommunikációs eszköz alkalmazásával (írás, képi kifejezés). Legyen képes pedagógiai munkájának magas színvonalú interpretálására a megadott követelmények betartásával. Legyen képes meghatározni saját szakmai szerepvállalását.
a 3-5 legfontosabb kötelező, illetve ajánlott irodalom Kötelező szakirodalom: Útmutató a diplomamunka elkészítéséhez Ajánlott szakirodalom: CSAPÓ Benő (1994): A Magyar Pedagógia publikációs stílusa. SZTE BTK, Szeged. ECO, Umberto (1992): Hogyan írjunk szakdolgozatot? Gondolat, Budapest. FALUS Iván (1993. szerk.): Bevezetés a pedagógiai kutatás módszereibe. Keraban, Budapest.
Tantárgyfelelős (név, beosztás, tud. fokozat): Dr. Nemes László Norbert intézetigazgató egyetemi docens, DLA
Tantárgy oktatásába bevont oktató(k), ha vannak (név, beosztás, tud. fokozat): témavezetők</t>
        </r>
      </text>
    </comment>
  </commentList>
</comments>
</file>

<file path=xl/sharedStrings.xml><?xml version="1.0" encoding="utf-8"?>
<sst xmlns="http://schemas.openxmlformats.org/spreadsheetml/2006/main" count="185" uniqueCount="85">
  <si>
    <t>1.</t>
  </si>
  <si>
    <t>2.</t>
  </si>
  <si>
    <t>3.</t>
  </si>
  <si>
    <t>4.</t>
  </si>
  <si>
    <t>gy</t>
  </si>
  <si>
    <t>Kódszám/Tantárgyfelelős</t>
  </si>
  <si>
    <t>Kötelező tantárgyak</t>
  </si>
  <si>
    <t>ÓRA-TÍPUS</t>
  </si>
  <si>
    <t>FÉLÉVEK</t>
  </si>
  <si>
    <t>ÖSSZ. KR.</t>
  </si>
  <si>
    <t>Hallgató/óra</t>
  </si>
  <si>
    <t>ÓRA</t>
  </si>
  <si>
    <t>KR.</t>
  </si>
  <si>
    <t>SZ.</t>
  </si>
  <si>
    <t>GY</t>
  </si>
  <si>
    <t>v</t>
  </si>
  <si>
    <t>E</t>
  </si>
  <si>
    <t>ÖSSZESEN:</t>
  </si>
  <si>
    <t>Koncertpedagógia</t>
  </si>
  <si>
    <t>MINDÖSSZESEN:</t>
  </si>
  <si>
    <t>ZENEI MENTOR- ÉS GYAKORLATVEZETŐ TANÁR pedagógus-szakvizsgára felkészítő szakirányú továbbképzési szak</t>
  </si>
  <si>
    <t>KÖTELEZŐ ISMERETKÖRÖK</t>
  </si>
  <si>
    <t>Jogi és igazgatási alapismeretek a köznevelésben</t>
  </si>
  <si>
    <t>SZTZ_JA</t>
  </si>
  <si>
    <t>SZTZ_ZNE</t>
  </si>
  <si>
    <t>Zenei nevelés az Európai Unióban</t>
  </si>
  <si>
    <t>VÁLASZTHATÓ ISMERETKÖRÖK</t>
  </si>
  <si>
    <t>SZTZ_ZIM</t>
  </si>
  <si>
    <t>A zeneoktatás intézménye Magyarországon</t>
  </si>
  <si>
    <t>SZTZ_IK</t>
  </si>
  <si>
    <t>Az intézmény és környezete</t>
  </si>
  <si>
    <t>SZTZ_NP</t>
  </si>
  <si>
    <t>A nevelési-oktatási intézmény működésének pedagógiai vonatkozásai</t>
  </si>
  <si>
    <t>Szakmai önismeret és önreflexió a pedagógiai gyakorlatban</t>
  </si>
  <si>
    <t>SZTZ_TFT</t>
  </si>
  <si>
    <t>Tanulási folyamatok tervezése, szervezése és értékelése</t>
  </si>
  <si>
    <t>SZTZ_KP</t>
  </si>
  <si>
    <t>SZTZ_KK</t>
  </si>
  <si>
    <t>Kodály-koncepció</t>
  </si>
  <si>
    <t>Személyiségfejlesztés</t>
  </si>
  <si>
    <t>SZTZ_SZFE</t>
  </si>
  <si>
    <t>SZTZ_ME</t>
  </si>
  <si>
    <t>A mentálhigiéné szerepe a zenész-művész-pedagógus lelki egészségvédelmében</t>
  </si>
  <si>
    <t>SZTZ_TFF</t>
  </si>
  <si>
    <t>SZTZ_MN</t>
  </si>
  <si>
    <t>Sajátos nevelési igényű gyermekek zenei nevelése</t>
  </si>
  <si>
    <t>SZTZ_SN</t>
  </si>
  <si>
    <t>SZTZ_SNG</t>
  </si>
  <si>
    <t>Sajátos nevelési igényű gyermekek zenei nevelése - Intézményi gyakorlat</t>
  </si>
  <si>
    <t>SZTZ_KZG</t>
  </si>
  <si>
    <t>Kreatív zenei gyakorlat</t>
  </si>
  <si>
    <t>A gyakorlatvezető- és mentortanár a zeneoktatásban</t>
  </si>
  <si>
    <t>SZTZ_GMZ</t>
  </si>
  <si>
    <t>A megfigyelés</t>
  </si>
  <si>
    <t>SZTZ_M</t>
  </si>
  <si>
    <t>Tervezési feladatok a mentori és a zenetanári gyakorlatban</t>
  </si>
  <si>
    <t>SZTZ_TF</t>
  </si>
  <si>
    <t>SZTZ_SZÖ</t>
  </si>
  <si>
    <t>SZTZ_IZN</t>
  </si>
  <si>
    <t>A zenei mentor módszertani eszköztára 1. (A megfigyeléstől a visszajelzésig)</t>
  </si>
  <si>
    <t>SZTZ_ZMM1</t>
  </si>
  <si>
    <t>SZTZ_ZMM2</t>
  </si>
  <si>
    <t>A zenei mentor módszertani eszköztára 2. (Mentori intervenciós stílusok)</t>
  </si>
  <si>
    <t>A zenetanári munka értékelése</t>
  </si>
  <si>
    <t>SZTZ_ZMÉ</t>
  </si>
  <si>
    <t>Diplomamunka (szakdolgozat és portfólió)</t>
  </si>
  <si>
    <t>A mentor interperszonális készségei</t>
  </si>
  <si>
    <t>Felkészülés a mentori gyakorlatra</t>
  </si>
  <si>
    <t>Interakcióelemzés a zeneoktatásban</t>
  </si>
  <si>
    <t>SZTZ_MIK</t>
  </si>
  <si>
    <t>SZTZ_FMG</t>
  </si>
  <si>
    <t>Dr. Benkő Szabolcs</t>
  </si>
  <si>
    <t>Gergely-Gál Ágnes</t>
  </si>
  <si>
    <t>Dr. Dúll Andrea</t>
  </si>
  <si>
    <t>Körmendy Zsolt</t>
  </si>
  <si>
    <t>Dr. Stachó László</t>
  </si>
  <si>
    <t>Dr. Nemes László Norbert</t>
  </si>
  <si>
    <t>Dr. Koncsek Andrea</t>
  </si>
  <si>
    <t>Dr. Szekeres Ágota</t>
  </si>
  <si>
    <t>E+GY</t>
  </si>
  <si>
    <t>Szakfelelős: Dr. Nemes László Norbert</t>
  </si>
  <si>
    <t>Ajánlott tanterv a 2014 - 2015. tanévtől</t>
  </si>
  <si>
    <t>SZTZ_DM</t>
  </si>
  <si>
    <t>Multikulturális nevelés</t>
  </si>
  <si>
    <t>A tehetség felismerése és fejlesztésének lehetőségei</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</si>
</sst>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 _F_t_-;\-* #,##0\ _F_t_-;_-* &quot;-&quot;??\ _F_t_-;_-@_-"/>
    <numFmt numFmtId="165" formatCode="_-* #,##0.0\ _F_t_-;\-* #,##0.0\ _F_t_-;_-* &quot;-&quot;??\ _F_t_-;_-@_-"/>
    <numFmt numFmtId="166" formatCode="0.0"/>
  </numFmts>
  <fonts count="41">
    <font>
      <sz val="10"/>
      <name val="Arial CE"/>
      <family val="0"/>
    </font>
    <font>
      <sz val="11"/>
      <color indexed="8"/>
      <name val="Calibri"/>
      <family val="2"/>
    </font>
    <font>
      <b/>
      <sz val="8"/>
      <color indexed="8"/>
      <name val="Calibri"/>
      <family val="2"/>
    </font>
    <font>
      <sz val="8"/>
      <color indexed="8"/>
      <name val="Calibri"/>
      <family val="2"/>
    </font>
    <font>
      <b/>
      <i/>
      <sz val="8"/>
      <color indexed="8"/>
      <name val="Calibri"/>
      <family val="2"/>
    </font>
    <font>
      <sz val="9"/>
      <name val="Tahoma"/>
      <family val="2"/>
    </font>
    <font>
      <b/>
      <sz val="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8"/>
      <name val="Arial C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24997000396251678"/>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medium"/>
      <right style="medium"/>
      <top style="medium"/>
      <bottom style="thick"/>
    </border>
    <border>
      <left style="medium"/>
      <right/>
      <top style="medium"/>
      <bottom style="thick"/>
    </border>
    <border>
      <left style="medium"/>
      <right style="medium"/>
      <top style="thick"/>
      <bottom style="mediu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color indexed="63"/>
      </top>
      <bottom style="thin"/>
    </border>
    <border>
      <left style="medium"/>
      <right style="thin"/>
      <top/>
      <bottom style="thin"/>
    </border>
    <border>
      <left style="thin"/>
      <right style="thin"/>
      <top/>
      <bottom style="thin"/>
    </border>
    <border>
      <left style="thin"/>
      <right style="medium"/>
      <top/>
      <bottom style="thin"/>
    </border>
  </borders>
  <cellStyleXfs count="62">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23"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23"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23" fillId="0" borderId="0">
      <alignment/>
      <protection/>
    </xf>
    <xf numFmtId="0" fontId="36" fillId="0" borderId="9" applyNumberFormat="0" applyFill="0" applyAlignment="0" applyProtection="0"/>
    <xf numFmtId="44" fontId="23" fillId="0" borderId="0" applyFont="0" applyFill="0" applyBorder="0" applyAlignment="0" applyProtection="0"/>
    <xf numFmtId="42" fontId="23"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23" fillId="0" borderId="0" applyFont="0" applyFill="0" applyBorder="0" applyAlignment="0" applyProtection="0"/>
  </cellStyleXfs>
  <cellXfs count="65">
    <xf numFmtId="0" fontId="0" fillId="0" borderId="0" xfId="0" applyAlignment="1">
      <alignment/>
    </xf>
    <xf numFmtId="0" fontId="2" fillId="0" borderId="10" xfId="54" applyFont="1" applyFill="1" applyBorder="1" applyAlignment="1">
      <alignment horizontal="center" vertical="center"/>
      <protection/>
    </xf>
    <xf numFmtId="0" fontId="3" fillId="0" borderId="0" xfId="54" applyFont="1" applyFill="1" applyAlignment="1">
      <alignment vertical="center"/>
      <protection/>
    </xf>
    <xf numFmtId="0" fontId="3" fillId="0" borderId="11" xfId="54" applyFont="1" applyFill="1" applyBorder="1" applyAlignment="1">
      <alignment horizontal="center" vertical="center"/>
      <protection/>
    </xf>
    <xf numFmtId="0" fontId="3" fillId="0" borderId="12" xfId="54" applyFont="1" applyFill="1" applyBorder="1" applyAlignment="1">
      <alignment horizontal="center" vertical="center"/>
      <protection/>
    </xf>
    <xf numFmtId="0" fontId="3" fillId="0" borderId="13" xfId="54" applyFont="1" applyFill="1" applyBorder="1" applyAlignment="1">
      <alignment horizontal="center" vertical="center"/>
      <protection/>
    </xf>
    <xf numFmtId="0" fontId="3" fillId="0" borderId="14" xfId="54" applyFont="1" applyFill="1" applyBorder="1" applyAlignment="1">
      <alignment horizontal="left" vertical="center"/>
      <protection/>
    </xf>
    <xf numFmtId="0" fontId="3" fillId="0" borderId="15" xfId="54" applyFont="1" applyFill="1" applyBorder="1" applyAlignment="1">
      <alignment horizontal="left" vertical="center"/>
      <protection/>
    </xf>
    <xf numFmtId="0" fontId="3" fillId="0" borderId="16" xfId="54" applyFont="1" applyFill="1" applyBorder="1" applyAlignment="1">
      <alignment horizontal="left" vertical="center"/>
      <protection/>
    </xf>
    <xf numFmtId="0" fontId="3" fillId="0" borderId="0" xfId="54" applyFont="1" applyFill="1" applyAlignment="1">
      <alignment horizontal="left" vertical="center"/>
      <protection/>
    </xf>
    <xf numFmtId="0" fontId="4" fillId="0" borderId="17" xfId="54" applyFont="1" applyFill="1" applyBorder="1" applyAlignment="1">
      <alignment horizontal="left" vertical="center"/>
      <protection/>
    </xf>
    <xf numFmtId="0" fontId="3" fillId="0" borderId="17" xfId="54" applyFont="1" applyFill="1" applyBorder="1" applyAlignment="1">
      <alignment horizontal="center" vertical="center" wrapText="1"/>
      <protection/>
    </xf>
    <xf numFmtId="0" fontId="2" fillId="0" borderId="18" xfId="54" applyFont="1" applyFill="1" applyBorder="1" applyAlignment="1">
      <alignment horizontal="center" vertical="center"/>
      <protection/>
    </xf>
    <xf numFmtId="0" fontId="2" fillId="0" borderId="12" xfId="54" applyFont="1" applyFill="1" applyBorder="1" applyAlignment="1">
      <alignment horizontal="center" vertical="center"/>
      <protection/>
    </xf>
    <xf numFmtId="0" fontId="2" fillId="0" borderId="19" xfId="54" applyFont="1" applyFill="1" applyBorder="1" applyAlignment="1">
      <alignment horizontal="center" vertical="center"/>
      <protection/>
    </xf>
    <xf numFmtId="0" fontId="2" fillId="0" borderId="11" xfId="54" applyFont="1" applyFill="1" applyBorder="1" applyAlignment="1">
      <alignment horizontal="center" vertical="center"/>
      <protection/>
    </xf>
    <xf numFmtId="0" fontId="3" fillId="0" borderId="17" xfId="54" applyFont="1" applyFill="1" applyBorder="1" applyAlignment="1">
      <alignment vertical="center"/>
      <protection/>
    </xf>
    <xf numFmtId="0" fontId="4" fillId="0" borderId="0" xfId="54" applyFont="1" applyFill="1" applyBorder="1" applyAlignment="1">
      <alignment horizontal="left" vertical="center"/>
      <protection/>
    </xf>
    <xf numFmtId="0" fontId="3" fillId="0" borderId="0" xfId="54" applyFont="1" applyFill="1" applyBorder="1" applyAlignment="1">
      <alignment horizontal="center" vertical="center" wrapText="1"/>
      <protection/>
    </xf>
    <xf numFmtId="0" fontId="2" fillId="0" borderId="0" xfId="54" applyFont="1" applyFill="1" applyBorder="1" applyAlignment="1">
      <alignment horizontal="center" vertical="center"/>
      <protection/>
    </xf>
    <xf numFmtId="0" fontId="2" fillId="0" borderId="0" xfId="54" applyFont="1" applyFill="1" applyBorder="1" applyAlignment="1">
      <alignment vertical="center" wrapText="1"/>
      <protection/>
    </xf>
    <xf numFmtId="0" fontId="4" fillId="0" borderId="20" xfId="54" applyFont="1" applyFill="1" applyBorder="1" applyAlignment="1">
      <alignment vertical="center"/>
      <protection/>
    </xf>
    <xf numFmtId="0" fontId="2" fillId="0" borderId="21" xfId="54" applyFont="1" applyFill="1" applyBorder="1" applyAlignment="1">
      <alignment vertical="center"/>
      <protection/>
    </xf>
    <xf numFmtId="0" fontId="2" fillId="0" borderId="11" xfId="54" applyFont="1" applyFill="1" applyBorder="1" applyAlignment="1">
      <alignment vertical="center"/>
      <protection/>
    </xf>
    <xf numFmtId="0" fontId="2" fillId="0" borderId="12" xfId="54" applyFont="1" applyFill="1" applyBorder="1" applyAlignment="1">
      <alignment vertical="center"/>
      <protection/>
    </xf>
    <xf numFmtId="0" fontId="2" fillId="0" borderId="13" xfId="54" applyFont="1" applyFill="1" applyBorder="1" applyAlignment="1">
      <alignment vertical="center"/>
      <protection/>
    </xf>
    <xf numFmtId="0" fontId="2" fillId="0" borderId="22" xfId="54" applyFont="1" applyFill="1" applyBorder="1" applyAlignment="1">
      <alignment vertical="center"/>
      <protection/>
    </xf>
    <xf numFmtId="0" fontId="3" fillId="0" borderId="22" xfId="54" applyFont="1" applyFill="1" applyBorder="1" applyAlignment="1">
      <alignment vertical="center"/>
      <protection/>
    </xf>
    <xf numFmtId="0" fontId="2" fillId="0" borderId="17" xfId="54" applyFont="1" applyFill="1" applyBorder="1" applyAlignment="1">
      <alignment horizontal="center" vertical="center" wrapText="1"/>
      <protection/>
    </xf>
    <xf numFmtId="0" fontId="2" fillId="0" borderId="20" xfId="54" applyFont="1" applyFill="1" applyBorder="1" applyAlignment="1">
      <alignment horizontal="center" vertical="center"/>
      <protection/>
    </xf>
    <xf numFmtId="0" fontId="2" fillId="0" borderId="17" xfId="54" applyFont="1" applyFill="1" applyBorder="1" applyAlignment="1">
      <alignment horizontal="center" vertical="center"/>
      <protection/>
    </xf>
    <xf numFmtId="0" fontId="3" fillId="0" borderId="23" xfId="54" applyFont="1" applyFill="1" applyBorder="1" applyAlignment="1">
      <alignment horizontal="center" vertical="center"/>
      <protection/>
    </xf>
    <xf numFmtId="0" fontId="3" fillId="0" borderId="10" xfId="54" applyFont="1" applyFill="1" applyBorder="1" applyAlignment="1">
      <alignment horizontal="center" vertical="center"/>
      <protection/>
    </xf>
    <xf numFmtId="0" fontId="3" fillId="0" borderId="13" xfId="54" applyFont="1" applyFill="1" applyBorder="1" applyAlignment="1">
      <alignment horizontal="center" vertical="center"/>
      <protection/>
    </xf>
    <xf numFmtId="0" fontId="6" fillId="33" borderId="23" xfId="54" applyFont="1" applyFill="1" applyBorder="1" applyAlignment="1">
      <alignment horizontal="center" vertical="center"/>
      <protection/>
    </xf>
    <xf numFmtId="0" fontId="6" fillId="33" borderId="10" xfId="54" applyFont="1" applyFill="1" applyBorder="1" applyAlignment="1">
      <alignment horizontal="center" vertical="center"/>
      <protection/>
    </xf>
    <xf numFmtId="0" fontId="6" fillId="33" borderId="13" xfId="54" applyFont="1" applyFill="1" applyBorder="1" applyAlignment="1">
      <alignment horizontal="center" vertical="center"/>
      <protection/>
    </xf>
    <xf numFmtId="0" fontId="2" fillId="0" borderId="23" xfId="54" applyFont="1" applyFill="1" applyBorder="1" applyAlignment="1">
      <alignment horizontal="center" vertical="center"/>
      <protection/>
    </xf>
    <xf numFmtId="0" fontId="2" fillId="0" borderId="10" xfId="54" applyFont="1" applyFill="1" applyBorder="1" applyAlignment="1">
      <alignment horizontal="center" vertical="center"/>
      <protection/>
    </xf>
    <xf numFmtId="0" fontId="2" fillId="0" borderId="13" xfId="54" applyFont="1" applyFill="1" applyBorder="1" applyAlignment="1">
      <alignment horizontal="center" vertical="center"/>
      <protection/>
    </xf>
    <xf numFmtId="0" fontId="2" fillId="34" borderId="23" xfId="54" applyFont="1" applyFill="1" applyBorder="1" applyAlignment="1">
      <alignment horizontal="center" vertical="center"/>
      <protection/>
    </xf>
    <xf numFmtId="0" fontId="2" fillId="34" borderId="10" xfId="54" applyFont="1" applyFill="1" applyBorder="1" applyAlignment="1">
      <alignment horizontal="center" vertical="center"/>
      <protection/>
    </xf>
    <xf numFmtId="0" fontId="2" fillId="34" borderId="13" xfId="54" applyFont="1" applyFill="1" applyBorder="1" applyAlignment="1">
      <alignment horizontal="center" vertical="center"/>
      <protection/>
    </xf>
    <xf numFmtId="0" fontId="2" fillId="0" borderId="24" xfId="54" applyFont="1" applyFill="1" applyBorder="1" applyAlignment="1">
      <alignment horizontal="center" vertical="distributed"/>
      <protection/>
    </xf>
    <xf numFmtId="0" fontId="2" fillId="0" borderId="16" xfId="54" applyFont="1" applyFill="1" applyBorder="1" applyAlignment="1">
      <alignment horizontal="center" vertical="distributed"/>
      <protection/>
    </xf>
    <xf numFmtId="0" fontId="2" fillId="0" borderId="24" xfId="54" applyFont="1" applyFill="1" applyBorder="1" applyAlignment="1">
      <alignment horizontal="center" vertical="center"/>
      <protection/>
    </xf>
    <xf numFmtId="0" fontId="2" fillId="0" borderId="16" xfId="54" applyFont="1" applyFill="1" applyBorder="1" applyAlignment="1">
      <alignment horizontal="center" vertical="center"/>
      <protection/>
    </xf>
    <xf numFmtId="0" fontId="3" fillId="0" borderId="24" xfId="54" applyFont="1" applyFill="1" applyBorder="1" applyAlignment="1">
      <alignment horizontal="center" vertical="center" wrapText="1"/>
      <protection/>
    </xf>
    <xf numFmtId="0" fontId="3" fillId="0" borderId="16" xfId="54" applyFont="1" applyFill="1" applyBorder="1" applyAlignment="1">
      <alignment horizontal="center" vertical="center" wrapText="1"/>
      <protection/>
    </xf>
    <xf numFmtId="0" fontId="2" fillId="0" borderId="25" xfId="54" applyFont="1" applyFill="1" applyBorder="1" applyAlignment="1">
      <alignment horizontal="center" vertical="center"/>
      <protection/>
    </xf>
    <xf numFmtId="0" fontId="2" fillId="0" borderId="26" xfId="54" applyFont="1" applyFill="1" applyBorder="1" applyAlignment="1">
      <alignment horizontal="center" vertical="center"/>
      <protection/>
    </xf>
    <xf numFmtId="0" fontId="2" fillId="0" borderId="27" xfId="54" applyFont="1" applyFill="1" applyBorder="1" applyAlignment="1">
      <alignment horizontal="center" vertical="center"/>
      <protection/>
    </xf>
    <xf numFmtId="0" fontId="2" fillId="0" borderId="28" xfId="54" applyFont="1" applyFill="1" applyBorder="1" applyAlignment="1">
      <alignment horizontal="center" vertical="center"/>
      <protection/>
    </xf>
    <xf numFmtId="0" fontId="2" fillId="0" borderId="29" xfId="54" applyFont="1" applyFill="1" applyBorder="1" applyAlignment="1">
      <alignment horizontal="center" vertical="center"/>
      <protection/>
    </xf>
    <xf numFmtId="0" fontId="3" fillId="0" borderId="30" xfId="54" applyFont="1" applyFill="1" applyBorder="1" applyAlignment="1">
      <alignment horizontal="center" vertical="center" wrapText="1"/>
      <protection/>
    </xf>
    <xf numFmtId="0" fontId="3" fillId="0" borderId="31" xfId="54" applyFont="1" applyFill="1" applyBorder="1" applyAlignment="1">
      <alignment horizontal="center" vertical="center"/>
      <protection/>
    </xf>
    <xf numFmtId="0" fontId="3" fillId="0" borderId="32" xfId="54" applyFont="1" applyFill="1" applyBorder="1" applyAlignment="1">
      <alignment horizontal="center" vertical="center"/>
      <protection/>
    </xf>
    <xf numFmtId="0" fontId="3" fillId="0" borderId="33" xfId="54" applyFont="1" applyFill="1" applyBorder="1" applyAlignment="1">
      <alignment horizontal="center" vertical="center"/>
      <protection/>
    </xf>
    <xf numFmtId="0" fontId="3" fillId="0" borderId="34" xfId="54" applyFont="1" applyFill="1" applyBorder="1" applyAlignment="1">
      <alignment horizontal="center" vertical="center"/>
      <protection/>
    </xf>
    <xf numFmtId="0" fontId="3" fillId="0" borderId="35" xfId="54" applyFont="1" applyFill="1" applyBorder="1" applyAlignment="1">
      <alignment horizontal="center" vertical="center"/>
      <protection/>
    </xf>
    <xf numFmtId="0" fontId="3" fillId="0" borderId="36" xfId="54" applyFont="1" applyFill="1" applyBorder="1" applyAlignment="1">
      <alignment horizontal="center" vertical="center"/>
      <protection/>
    </xf>
    <xf numFmtId="0" fontId="3" fillId="0" borderId="37" xfId="54" applyFont="1" applyFill="1" applyBorder="1" applyAlignment="1">
      <alignment horizontal="center" vertical="center" wrapText="1"/>
      <protection/>
    </xf>
    <xf numFmtId="0" fontId="3" fillId="0" borderId="38" xfId="54" applyFont="1" applyFill="1" applyBorder="1" applyAlignment="1">
      <alignment horizontal="center" vertical="center"/>
      <protection/>
    </xf>
    <xf numFmtId="0" fontId="3" fillId="0" borderId="39" xfId="54" applyFont="1" applyFill="1" applyBorder="1" applyAlignment="1">
      <alignment horizontal="center" vertical="center"/>
      <protection/>
    </xf>
    <xf numFmtId="0" fontId="3" fillId="0" borderId="40" xfId="54" applyFont="1" applyFill="1" applyBorder="1" applyAlignment="1">
      <alignment horizontal="center" vertical="center"/>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stor\kozos\Kredith&#225;l&#243;k%202013%20-%202014\2013-2014.%20Zenetan&#225;ri%20MA%20(120%20kredites)%20aj&#225;nlott%20tanter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ovas.agnes\Local%20Settings\Temporary%20Internet%20Files\Content.IE5\Q5SF65U5\2006%20november%20MA-m&#243;d-k&#243;dsz&#225;m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edittáblák"/>
      <sheetName val="Zongoratanár"/>
      <sheetName val="Orgonatanár"/>
      <sheetName val="Csembalótanár"/>
      <sheetName val="Harmonikatanár"/>
      <sheetName val="Hárfatanár"/>
      <sheetName val="Gitártanár"/>
      <sheetName val="Cimbalomtanár"/>
      <sheetName val="Hegedűtanár"/>
      <sheetName val="Mélyhegedűtanár"/>
      <sheetName val="Gordonkatanár"/>
      <sheetName val="Gordontanár"/>
      <sheetName val="Fuvolatanár"/>
      <sheetName val="Oboatanár"/>
      <sheetName val="Klarinéttanár"/>
      <sheetName val="Fagott-tanár"/>
      <sheetName val="Kürt-tanár"/>
      <sheetName val="Trombitatanár"/>
      <sheetName val="Harsonatanár"/>
      <sheetName val="Tubatanár"/>
      <sheetName val="Ütőhangszer-tanár"/>
      <sheetName val="Jazz-zongora-tanár"/>
      <sheetName val="Jazz-gitártanár"/>
      <sheetName val="Jazz-basszusgitár-tanár"/>
      <sheetName val="Jazz-bőgőtanár"/>
      <sheetName val="Jazz-szaxofontanár"/>
      <sheetName val="Jazz-trombitatanár"/>
      <sheetName val="Jazz-harsonatanár"/>
      <sheetName val="Jazz-dobtanár"/>
      <sheetName val="Jazz-énektanár"/>
      <sheetName val="Jazz-zeneszerzés-tanár"/>
      <sheetName val="Népi ének-tanár"/>
      <sheetName val="Népi vonós-tanár"/>
      <sheetName val="Népi fúvós-tanár"/>
      <sheetName val="Népi pengetős-tanár"/>
      <sheetName val="Népi cimbalomtanár"/>
      <sheetName val="Zeneismeret-tanár"/>
      <sheetName val="Zeneismeret-Ének-zene tanár"/>
      <sheetName val="Egyházzene-orgonatanár"/>
      <sheetName val="Egyházzene-kórusvezetés-taná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Anni"/>
      <sheetName val="Kodály bér"/>
      <sheetName val="zongora"/>
      <sheetName val="orgona"/>
      <sheetName val="csembaló"/>
      <sheetName val="hárfa"/>
      <sheetName val="gitár"/>
      <sheetName val="ütőhangszer"/>
      <sheetName val="hegedű"/>
      <sheetName val="mélyhegedű"/>
      <sheetName val="gordonka"/>
      <sheetName val="gordon"/>
      <sheetName val="zongorakísérő"/>
      <sheetName val="Egyéb színpadi ének"/>
      <sheetName val="fuvola"/>
      <sheetName val="oboa"/>
      <sheetName val="klarinét"/>
      <sheetName val="fagott"/>
      <sheetName val="kürt"/>
      <sheetName val="trombita"/>
      <sheetName val="harsona"/>
      <sheetName val="tuba"/>
      <sheetName val="kóruskarnagy"/>
      <sheetName val="Kodály"/>
      <sheetName val="Kodály 2"/>
      <sheetName val="opera"/>
    </sheetNames>
    <sheetDataSet>
      <sheetData sheetId="1">
        <row r="290">
          <cell r="F290">
            <v>6887.647687879487</v>
          </cell>
        </row>
        <row r="293">
          <cell r="F293">
            <v>5344.992417279412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Q68"/>
  <sheetViews>
    <sheetView tabSelected="1" view="pageBreakPreview" zoomScale="140" zoomScaleNormal="130" zoomScaleSheetLayoutView="140" zoomScalePageLayoutView="0" workbookViewId="0" topLeftCell="A16">
      <selection activeCell="A20" sqref="A20"/>
    </sheetView>
  </sheetViews>
  <sheetFormatPr defaultColWidth="9.00390625" defaultRowHeight="12.75"/>
  <cols>
    <col min="1" max="1" width="17.00390625" style="9" customWidth="1"/>
    <col min="2" max="2" width="56.00390625" style="2" bestFit="1" customWidth="1"/>
    <col min="3" max="3" width="4.625" style="2" customWidth="1"/>
    <col min="4" max="15" width="3.125" style="2" customWidth="1"/>
    <col min="16" max="16" width="4.375" style="2" customWidth="1"/>
    <col min="17" max="17" width="5.625" style="2" customWidth="1"/>
    <col min="18" max="18" width="4.625" style="2" customWidth="1"/>
    <col min="19" max="19" width="9.125" style="2" customWidth="1"/>
    <col min="20" max="20" width="13.375" style="2" bestFit="1" customWidth="1"/>
    <col min="21" max="16384" width="9.125" style="2" customWidth="1"/>
  </cols>
  <sheetData>
    <row r="1" spans="1:17" ht="15.75" customHeight="1" thickBot="1">
      <c r="A1" s="34" t="s">
        <v>20</v>
      </c>
      <c r="B1" s="35"/>
      <c r="C1" s="35"/>
      <c r="D1" s="35"/>
      <c r="E1" s="35"/>
      <c r="F1" s="35"/>
      <c r="G1" s="35"/>
      <c r="H1" s="35"/>
      <c r="I1" s="35"/>
      <c r="J1" s="35"/>
      <c r="K1" s="35"/>
      <c r="L1" s="35"/>
      <c r="M1" s="35"/>
      <c r="N1" s="35"/>
      <c r="O1" s="35"/>
      <c r="P1" s="35"/>
      <c r="Q1" s="36"/>
    </row>
    <row r="2" spans="1:17" ht="12" customHeight="1" thickBot="1">
      <c r="A2" s="37" t="s">
        <v>81</v>
      </c>
      <c r="B2" s="38"/>
      <c r="C2" s="38"/>
      <c r="D2" s="38"/>
      <c r="E2" s="38"/>
      <c r="F2" s="38"/>
      <c r="G2" s="38"/>
      <c r="H2" s="38"/>
      <c r="I2" s="38"/>
      <c r="J2" s="38"/>
      <c r="K2" s="38"/>
      <c r="L2" s="38"/>
      <c r="M2" s="38"/>
      <c r="N2" s="38"/>
      <c r="O2" s="38"/>
      <c r="P2" s="38"/>
      <c r="Q2" s="39"/>
    </row>
    <row r="3" spans="1:17" ht="12" customHeight="1" thickBot="1">
      <c r="A3" s="31" t="s">
        <v>80</v>
      </c>
      <c r="B3" s="32"/>
      <c r="C3" s="32"/>
      <c r="D3" s="32"/>
      <c r="E3" s="32"/>
      <c r="F3" s="32"/>
      <c r="G3" s="32"/>
      <c r="H3" s="32"/>
      <c r="I3" s="32"/>
      <c r="J3" s="32"/>
      <c r="K3" s="32"/>
      <c r="L3" s="32"/>
      <c r="M3" s="32"/>
      <c r="N3" s="32"/>
      <c r="O3" s="32"/>
      <c r="P3" s="32"/>
      <c r="Q3" s="33"/>
    </row>
    <row r="4" spans="1:17" ht="15.75" customHeight="1" thickBot="1">
      <c r="A4" s="40" t="s">
        <v>21</v>
      </c>
      <c r="B4" s="41"/>
      <c r="C4" s="41"/>
      <c r="D4" s="41"/>
      <c r="E4" s="41"/>
      <c r="F4" s="41"/>
      <c r="G4" s="41"/>
      <c r="H4" s="41"/>
      <c r="I4" s="41"/>
      <c r="J4" s="41"/>
      <c r="K4" s="41"/>
      <c r="L4" s="41"/>
      <c r="M4" s="41"/>
      <c r="N4" s="41"/>
      <c r="O4" s="41"/>
      <c r="P4" s="41"/>
      <c r="Q4" s="42"/>
    </row>
    <row r="5" spans="1:17" ht="15.75" customHeight="1" thickBot="1">
      <c r="A5" s="43" t="s">
        <v>5</v>
      </c>
      <c r="B5" s="45" t="s">
        <v>6</v>
      </c>
      <c r="C5" s="47" t="s">
        <v>7</v>
      </c>
      <c r="D5" s="49" t="s">
        <v>8</v>
      </c>
      <c r="E5" s="50"/>
      <c r="F5" s="50"/>
      <c r="G5" s="50"/>
      <c r="H5" s="50"/>
      <c r="I5" s="50"/>
      <c r="J5" s="50"/>
      <c r="K5" s="50"/>
      <c r="L5" s="50"/>
      <c r="M5" s="50"/>
      <c r="N5" s="50"/>
      <c r="O5" s="50"/>
      <c r="P5" s="37"/>
      <c r="Q5" s="39"/>
    </row>
    <row r="6" spans="1:17" ht="15.75" customHeight="1" thickBot="1">
      <c r="A6" s="43"/>
      <c r="B6" s="45"/>
      <c r="C6" s="47"/>
      <c r="D6" s="51" t="s">
        <v>0</v>
      </c>
      <c r="E6" s="52"/>
      <c r="F6" s="53"/>
      <c r="G6" s="51" t="s">
        <v>1</v>
      </c>
      <c r="H6" s="52"/>
      <c r="I6" s="53"/>
      <c r="J6" s="51" t="s">
        <v>2</v>
      </c>
      <c r="K6" s="52"/>
      <c r="L6" s="53"/>
      <c r="M6" s="51" t="s">
        <v>3</v>
      </c>
      <c r="N6" s="52"/>
      <c r="O6" s="53"/>
      <c r="P6" s="54" t="s">
        <v>9</v>
      </c>
      <c r="Q6" s="54" t="s">
        <v>10</v>
      </c>
    </row>
    <row r="7" spans="1:17" ht="15.75" customHeight="1" thickBot="1">
      <c r="A7" s="44"/>
      <c r="B7" s="46"/>
      <c r="C7" s="48"/>
      <c r="D7" s="3" t="s">
        <v>11</v>
      </c>
      <c r="E7" s="4" t="s">
        <v>12</v>
      </c>
      <c r="F7" s="5" t="s">
        <v>13</v>
      </c>
      <c r="G7" s="3" t="s">
        <v>11</v>
      </c>
      <c r="H7" s="4" t="s">
        <v>12</v>
      </c>
      <c r="I7" s="5" t="s">
        <v>13</v>
      </c>
      <c r="J7" s="3" t="s">
        <v>11</v>
      </c>
      <c r="K7" s="4" t="s">
        <v>12</v>
      </c>
      <c r="L7" s="5" t="s">
        <v>13</v>
      </c>
      <c r="M7" s="3" t="s">
        <v>11</v>
      </c>
      <c r="N7" s="4" t="s">
        <v>12</v>
      </c>
      <c r="O7" s="5" t="s">
        <v>13</v>
      </c>
      <c r="P7" s="48"/>
      <c r="Q7" s="48"/>
    </row>
    <row r="8" spans="1:17" ht="11.25" customHeight="1">
      <c r="A8" s="6" t="s">
        <v>23</v>
      </c>
      <c r="B8" s="6" t="s">
        <v>22</v>
      </c>
      <c r="C8" s="54" t="s">
        <v>16</v>
      </c>
      <c r="D8" s="55">
        <v>8</v>
      </c>
      <c r="E8" s="57">
        <v>3</v>
      </c>
      <c r="F8" s="59" t="s">
        <v>15</v>
      </c>
      <c r="G8" s="55"/>
      <c r="H8" s="57"/>
      <c r="I8" s="59"/>
      <c r="J8" s="55"/>
      <c r="K8" s="57"/>
      <c r="L8" s="59"/>
      <c r="M8" s="55"/>
      <c r="N8" s="57"/>
      <c r="O8" s="59"/>
      <c r="P8" s="54">
        <f>SUM(E8,H8,K8,N8)</f>
        <v>3</v>
      </c>
      <c r="Q8" s="54"/>
    </row>
    <row r="9" spans="1:17" ht="11.25" customHeight="1" thickBot="1">
      <c r="A9" s="7" t="s">
        <v>71</v>
      </c>
      <c r="B9" s="8"/>
      <c r="C9" s="48"/>
      <c r="D9" s="56"/>
      <c r="E9" s="58"/>
      <c r="F9" s="60"/>
      <c r="G9" s="56"/>
      <c r="H9" s="58"/>
      <c r="I9" s="60"/>
      <c r="J9" s="56"/>
      <c r="K9" s="58"/>
      <c r="L9" s="60"/>
      <c r="M9" s="56"/>
      <c r="N9" s="58"/>
      <c r="O9" s="60"/>
      <c r="P9" s="48"/>
      <c r="Q9" s="48"/>
    </row>
    <row r="10" spans="1:17" ht="11.25" customHeight="1">
      <c r="A10" s="6" t="s">
        <v>24</v>
      </c>
      <c r="B10" s="6" t="s">
        <v>25</v>
      </c>
      <c r="C10" s="54" t="s">
        <v>16</v>
      </c>
      <c r="D10" s="55"/>
      <c r="E10" s="57"/>
      <c r="F10" s="59"/>
      <c r="G10" s="55">
        <v>8</v>
      </c>
      <c r="H10" s="57">
        <v>3</v>
      </c>
      <c r="I10" s="59" t="s">
        <v>15</v>
      </c>
      <c r="J10" s="55"/>
      <c r="K10" s="57"/>
      <c r="L10" s="59"/>
      <c r="M10" s="55"/>
      <c r="N10" s="57"/>
      <c r="O10" s="59"/>
      <c r="P10" s="54">
        <f>SUM(E10,H10,K10,N10)</f>
        <v>3</v>
      </c>
      <c r="Q10" s="54"/>
    </row>
    <row r="11" spans="1:17" ht="11.25" customHeight="1" thickBot="1">
      <c r="A11" s="7" t="s">
        <v>72</v>
      </c>
      <c r="B11" s="8"/>
      <c r="C11" s="61"/>
      <c r="D11" s="56"/>
      <c r="E11" s="58"/>
      <c r="F11" s="60"/>
      <c r="G11" s="56"/>
      <c r="H11" s="58"/>
      <c r="I11" s="60"/>
      <c r="J11" s="56"/>
      <c r="K11" s="58"/>
      <c r="L11" s="60"/>
      <c r="M11" s="56"/>
      <c r="N11" s="58"/>
      <c r="O11" s="60"/>
      <c r="P11" s="48"/>
      <c r="Q11" s="48"/>
    </row>
    <row r="12" spans="1:17" ht="11.25" customHeight="1">
      <c r="A12" s="6" t="s">
        <v>27</v>
      </c>
      <c r="B12" s="6" t="s">
        <v>28</v>
      </c>
      <c r="C12" s="54" t="s">
        <v>16</v>
      </c>
      <c r="D12" s="55"/>
      <c r="E12" s="57"/>
      <c r="F12" s="59"/>
      <c r="G12" s="55">
        <v>10</v>
      </c>
      <c r="H12" s="57">
        <v>4</v>
      </c>
      <c r="I12" s="59" t="s">
        <v>15</v>
      </c>
      <c r="J12" s="55"/>
      <c r="K12" s="57"/>
      <c r="L12" s="59"/>
      <c r="M12" s="55"/>
      <c r="N12" s="57"/>
      <c r="O12" s="59"/>
      <c r="P12" s="54">
        <f>SUM(E12,H12,K12,N12)</f>
        <v>4</v>
      </c>
      <c r="Q12" s="54"/>
    </row>
    <row r="13" spans="1:17" ht="11.25" customHeight="1" thickBot="1">
      <c r="A13" s="7" t="s">
        <v>71</v>
      </c>
      <c r="B13" s="8"/>
      <c r="C13" s="61"/>
      <c r="D13" s="56"/>
      <c r="E13" s="58"/>
      <c r="F13" s="60"/>
      <c r="G13" s="56"/>
      <c r="H13" s="58"/>
      <c r="I13" s="60"/>
      <c r="J13" s="56"/>
      <c r="K13" s="58"/>
      <c r="L13" s="60"/>
      <c r="M13" s="56"/>
      <c r="N13" s="58"/>
      <c r="O13" s="60"/>
      <c r="P13" s="48"/>
      <c r="Q13" s="48"/>
    </row>
    <row r="14" spans="1:17" ht="11.25" customHeight="1">
      <c r="A14" s="6" t="s">
        <v>29</v>
      </c>
      <c r="B14" s="6" t="s">
        <v>30</v>
      </c>
      <c r="C14" s="54" t="s">
        <v>14</v>
      </c>
      <c r="D14" s="55">
        <v>12</v>
      </c>
      <c r="E14" s="57">
        <v>4</v>
      </c>
      <c r="F14" s="59" t="s">
        <v>4</v>
      </c>
      <c r="G14" s="55"/>
      <c r="H14" s="57"/>
      <c r="I14" s="59"/>
      <c r="J14" s="55"/>
      <c r="K14" s="57"/>
      <c r="L14" s="59"/>
      <c r="M14" s="55"/>
      <c r="N14" s="57"/>
      <c r="O14" s="59"/>
      <c r="P14" s="54">
        <f>SUM(E14,H14,K14,N14)</f>
        <v>4</v>
      </c>
      <c r="Q14" s="54"/>
    </row>
    <row r="15" spans="1:17" ht="11.25" customHeight="1" thickBot="1">
      <c r="A15" s="7" t="s">
        <v>73</v>
      </c>
      <c r="B15" s="8"/>
      <c r="C15" s="61"/>
      <c r="D15" s="56"/>
      <c r="E15" s="58"/>
      <c r="F15" s="60"/>
      <c r="G15" s="56"/>
      <c r="H15" s="58"/>
      <c r="I15" s="60"/>
      <c r="J15" s="56"/>
      <c r="K15" s="58"/>
      <c r="L15" s="60"/>
      <c r="M15" s="56"/>
      <c r="N15" s="58"/>
      <c r="O15" s="60"/>
      <c r="P15" s="48"/>
      <c r="Q15" s="48"/>
    </row>
    <row r="16" spans="1:17" ht="11.25" customHeight="1">
      <c r="A16" s="6" t="s">
        <v>31</v>
      </c>
      <c r="B16" s="6" t="s">
        <v>32</v>
      </c>
      <c r="C16" s="54" t="s">
        <v>16</v>
      </c>
      <c r="D16" s="55">
        <v>14</v>
      </c>
      <c r="E16" s="57">
        <v>5</v>
      </c>
      <c r="F16" s="59" t="s">
        <v>15</v>
      </c>
      <c r="G16" s="55"/>
      <c r="H16" s="57"/>
      <c r="I16" s="59"/>
      <c r="J16" s="55"/>
      <c r="K16" s="57"/>
      <c r="L16" s="59"/>
      <c r="M16" s="55"/>
      <c r="N16" s="57"/>
      <c r="O16" s="59"/>
      <c r="P16" s="54">
        <f>SUM(E16,H16,K16,N16)</f>
        <v>5</v>
      </c>
      <c r="Q16" s="54"/>
    </row>
    <row r="17" spans="1:17" ht="11.25" customHeight="1" thickBot="1">
      <c r="A17" s="7" t="s">
        <v>74</v>
      </c>
      <c r="B17" s="8"/>
      <c r="C17" s="61"/>
      <c r="D17" s="56"/>
      <c r="E17" s="58"/>
      <c r="F17" s="60"/>
      <c r="G17" s="56"/>
      <c r="H17" s="58"/>
      <c r="I17" s="60"/>
      <c r="J17" s="56"/>
      <c r="K17" s="58"/>
      <c r="L17" s="60"/>
      <c r="M17" s="56"/>
      <c r="N17" s="58"/>
      <c r="O17" s="60"/>
      <c r="P17" s="48"/>
      <c r="Q17" s="48"/>
    </row>
    <row r="18" spans="1:17" ht="11.25" customHeight="1">
      <c r="A18" s="6" t="s">
        <v>57</v>
      </c>
      <c r="B18" s="6" t="s">
        <v>33</v>
      </c>
      <c r="C18" s="54" t="s">
        <v>14</v>
      </c>
      <c r="D18" s="55">
        <v>10</v>
      </c>
      <c r="E18" s="57">
        <v>3</v>
      </c>
      <c r="F18" s="59" t="s">
        <v>4</v>
      </c>
      <c r="G18" s="55"/>
      <c r="H18" s="57"/>
      <c r="I18" s="59"/>
      <c r="J18" s="55"/>
      <c r="K18" s="57"/>
      <c r="L18" s="59"/>
      <c r="M18" s="55"/>
      <c r="N18" s="57"/>
      <c r="O18" s="59"/>
      <c r="P18" s="54">
        <f>SUM(E18,H18,K18,N18)</f>
        <v>3</v>
      </c>
      <c r="Q18" s="54"/>
    </row>
    <row r="19" spans="1:17" ht="11.25" customHeight="1" thickBot="1">
      <c r="A19" s="7" t="s">
        <v>75</v>
      </c>
      <c r="B19" s="8"/>
      <c r="C19" s="61"/>
      <c r="D19" s="56"/>
      <c r="E19" s="58"/>
      <c r="F19" s="60"/>
      <c r="G19" s="56"/>
      <c r="H19" s="58"/>
      <c r="I19" s="60"/>
      <c r="J19" s="56"/>
      <c r="K19" s="58"/>
      <c r="L19" s="60"/>
      <c r="M19" s="56"/>
      <c r="N19" s="58"/>
      <c r="O19" s="60"/>
      <c r="P19" s="48"/>
      <c r="Q19" s="48"/>
    </row>
    <row r="20" spans="1:17" ht="11.25" customHeight="1">
      <c r="A20" s="6" t="s">
        <v>34</v>
      </c>
      <c r="B20" s="6" t="s">
        <v>35</v>
      </c>
      <c r="C20" s="54" t="s">
        <v>14</v>
      </c>
      <c r="D20" s="55"/>
      <c r="E20" s="57"/>
      <c r="F20" s="59"/>
      <c r="G20" s="55">
        <v>10</v>
      </c>
      <c r="H20" s="57">
        <v>4</v>
      </c>
      <c r="I20" s="59" t="s">
        <v>4</v>
      </c>
      <c r="J20" s="55"/>
      <c r="K20" s="57"/>
      <c r="L20" s="59"/>
      <c r="M20" s="55"/>
      <c r="N20" s="57"/>
      <c r="O20" s="59"/>
      <c r="P20" s="54">
        <f>SUM(E20,H20,K20,N20)</f>
        <v>4</v>
      </c>
      <c r="Q20" s="54"/>
    </row>
    <row r="21" spans="1:17" ht="11.25" customHeight="1" thickBot="1">
      <c r="A21" s="7" t="s">
        <v>75</v>
      </c>
      <c r="B21" s="8"/>
      <c r="C21" s="61"/>
      <c r="D21" s="56"/>
      <c r="E21" s="58"/>
      <c r="F21" s="60"/>
      <c r="G21" s="56"/>
      <c r="H21" s="58"/>
      <c r="I21" s="60"/>
      <c r="J21" s="56"/>
      <c r="K21" s="58"/>
      <c r="L21" s="60"/>
      <c r="M21" s="56"/>
      <c r="N21" s="58"/>
      <c r="O21" s="60"/>
      <c r="P21" s="48"/>
      <c r="Q21" s="48"/>
    </row>
    <row r="22" spans="1:17" ht="11.25" customHeight="1">
      <c r="A22" s="6" t="s">
        <v>36</v>
      </c>
      <c r="B22" s="6" t="s">
        <v>18</v>
      </c>
      <c r="C22" s="54" t="s">
        <v>14</v>
      </c>
      <c r="D22" s="55"/>
      <c r="E22" s="57"/>
      <c r="F22" s="59"/>
      <c r="G22" s="55">
        <v>10</v>
      </c>
      <c r="H22" s="57">
        <v>3</v>
      </c>
      <c r="I22" s="59" t="s">
        <v>4</v>
      </c>
      <c r="J22" s="55"/>
      <c r="K22" s="57"/>
      <c r="L22" s="59"/>
      <c r="M22" s="55"/>
      <c r="N22" s="57"/>
      <c r="O22" s="59"/>
      <c r="P22" s="54">
        <f>SUM(E22,H22,K22,N22)</f>
        <v>3</v>
      </c>
      <c r="Q22" s="54"/>
    </row>
    <row r="23" spans="1:17" ht="11.25" customHeight="1" thickBot="1">
      <c r="A23" s="7" t="s">
        <v>74</v>
      </c>
      <c r="B23" s="8"/>
      <c r="C23" s="61"/>
      <c r="D23" s="56"/>
      <c r="E23" s="58"/>
      <c r="F23" s="60"/>
      <c r="G23" s="56"/>
      <c r="H23" s="58"/>
      <c r="I23" s="60"/>
      <c r="J23" s="56"/>
      <c r="K23" s="58"/>
      <c r="L23" s="60"/>
      <c r="M23" s="56"/>
      <c r="N23" s="58"/>
      <c r="O23" s="60"/>
      <c r="P23" s="48"/>
      <c r="Q23" s="48"/>
    </row>
    <row r="24" spans="1:17" ht="11.25" customHeight="1">
      <c r="A24" s="6" t="s">
        <v>37</v>
      </c>
      <c r="B24" s="6" t="s">
        <v>38</v>
      </c>
      <c r="C24" s="54" t="s">
        <v>16</v>
      </c>
      <c r="D24" s="55">
        <v>10</v>
      </c>
      <c r="E24" s="57">
        <v>3</v>
      </c>
      <c r="F24" s="59" t="s">
        <v>15</v>
      </c>
      <c r="G24" s="55"/>
      <c r="H24" s="57"/>
      <c r="I24" s="59"/>
      <c r="J24" s="55"/>
      <c r="K24" s="57"/>
      <c r="L24" s="59"/>
      <c r="M24" s="55"/>
      <c r="N24" s="57"/>
      <c r="O24" s="59"/>
      <c r="P24" s="54">
        <f>SUM(E24,H24,K24,N24)</f>
        <v>3</v>
      </c>
      <c r="Q24" s="54"/>
    </row>
    <row r="25" spans="1:17" ht="11.25" customHeight="1" thickBot="1">
      <c r="A25" s="7" t="s">
        <v>76</v>
      </c>
      <c r="B25" s="8"/>
      <c r="C25" s="61"/>
      <c r="D25" s="56"/>
      <c r="E25" s="58"/>
      <c r="F25" s="60"/>
      <c r="G25" s="56"/>
      <c r="H25" s="58"/>
      <c r="I25" s="60"/>
      <c r="J25" s="56"/>
      <c r="K25" s="58"/>
      <c r="L25" s="60"/>
      <c r="M25" s="56"/>
      <c r="N25" s="58"/>
      <c r="O25" s="60"/>
      <c r="P25" s="48"/>
      <c r="Q25" s="48"/>
    </row>
    <row r="26" spans="1:17" ht="11.25" customHeight="1">
      <c r="A26" s="6" t="s">
        <v>40</v>
      </c>
      <c r="B26" s="6" t="s">
        <v>39</v>
      </c>
      <c r="C26" s="54" t="s">
        <v>14</v>
      </c>
      <c r="D26" s="55">
        <v>12</v>
      </c>
      <c r="E26" s="57">
        <v>4</v>
      </c>
      <c r="F26" s="59" t="s">
        <v>4</v>
      </c>
      <c r="G26" s="55"/>
      <c r="H26" s="57"/>
      <c r="I26" s="59"/>
      <c r="J26" s="55"/>
      <c r="K26" s="57"/>
      <c r="L26" s="59"/>
      <c r="M26" s="55"/>
      <c r="N26" s="57"/>
      <c r="O26" s="59"/>
      <c r="P26" s="54">
        <f>SUM(E26,H26,K26,N26)</f>
        <v>4</v>
      </c>
      <c r="Q26" s="54"/>
    </row>
    <row r="27" spans="1:17" ht="11.25" customHeight="1" thickBot="1">
      <c r="A27" s="7" t="s">
        <v>77</v>
      </c>
      <c r="B27" s="8"/>
      <c r="C27" s="61"/>
      <c r="D27" s="56"/>
      <c r="E27" s="58"/>
      <c r="F27" s="60"/>
      <c r="G27" s="56"/>
      <c r="H27" s="58"/>
      <c r="I27" s="60"/>
      <c r="J27" s="56"/>
      <c r="K27" s="58"/>
      <c r="L27" s="60"/>
      <c r="M27" s="56"/>
      <c r="N27" s="58"/>
      <c r="O27" s="60"/>
      <c r="P27" s="48"/>
      <c r="Q27" s="48"/>
    </row>
    <row r="28" spans="1:17" ht="11.25" customHeight="1">
      <c r="A28" s="6" t="s">
        <v>41</v>
      </c>
      <c r="B28" s="6" t="s">
        <v>42</v>
      </c>
      <c r="C28" s="54" t="s">
        <v>14</v>
      </c>
      <c r="D28" s="55"/>
      <c r="E28" s="57"/>
      <c r="F28" s="59"/>
      <c r="G28" s="55">
        <v>8</v>
      </c>
      <c r="H28" s="57">
        <v>3</v>
      </c>
      <c r="I28" s="59" t="s">
        <v>4</v>
      </c>
      <c r="J28" s="55"/>
      <c r="K28" s="57"/>
      <c r="L28" s="59"/>
      <c r="M28" s="55"/>
      <c r="N28" s="57"/>
      <c r="O28" s="59"/>
      <c r="P28" s="54">
        <f>SUM(E28,H28,K28,N28)</f>
        <v>3</v>
      </c>
      <c r="Q28" s="54"/>
    </row>
    <row r="29" spans="1:17" ht="11.25" customHeight="1" thickBot="1">
      <c r="A29" s="7" t="s">
        <v>77</v>
      </c>
      <c r="B29" s="8"/>
      <c r="C29" s="61"/>
      <c r="D29" s="56"/>
      <c r="E29" s="58"/>
      <c r="F29" s="60"/>
      <c r="G29" s="56"/>
      <c r="H29" s="58"/>
      <c r="I29" s="60"/>
      <c r="J29" s="56"/>
      <c r="K29" s="58"/>
      <c r="L29" s="60"/>
      <c r="M29" s="56"/>
      <c r="N29" s="58"/>
      <c r="O29" s="60"/>
      <c r="P29" s="48"/>
      <c r="Q29" s="48"/>
    </row>
    <row r="30" spans="1:17" ht="11.25" customHeight="1">
      <c r="A30" s="6" t="s">
        <v>43</v>
      </c>
      <c r="B30" s="6" t="s">
        <v>84</v>
      </c>
      <c r="C30" s="54" t="s">
        <v>16</v>
      </c>
      <c r="D30" s="55"/>
      <c r="E30" s="57"/>
      <c r="F30" s="59"/>
      <c r="G30" s="55">
        <v>12</v>
      </c>
      <c r="H30" s="57">
        <v>4</v>
      </c>
      <c r="I30" s="59" t="s">
        <v>15</v>
      </c>
      <c r="J30" s="55"/>
      <c r="K30" s="57"/>
      <c r="L30" s="59"/>
      <c r="M30" s="55"/>
      <c r="N30" s="57"/>
      <c r="O30" s="59"/>
      <c r="P30" s="54">
        <f>SUM(E30,H30,K30,N30)</f>
        <v>4</v>
      </c>
      <c r="Q30" s="54"/>
    </row>
    <row r="31" spans="1:17" ht="11.25" customHeight="1" thickBot="1">
      <c r="A31" s="7" t="s">
        <v>75</v>
      </c>
      <c r="B31" s="8"/>
      <c r="C31" s="61"/>
      <c r="D31" s="56"/>
      <c r="E31" s="58"/>
      <c r="F31" s="60"/>
      <c r="G31" s="56"/>
      <c r="H31" s="58"/>
      <c r="I31" s="60"/>
      <c r="J31" s="56"/>
      <c r="K31" s="58"/>
      <c r="L31" s="60"/>
      <c r="M31" s="56"/>
      <c r="N31" s="58"/>
      <c r="O31" s="60"/>
      <c r="P31" s="48"/>
      <c r="Q31" s="48"/>
    </row>
    <row r="32" spans="1:17" ht="11.25" customHeight="1">
      <c r="A32" s="6" t="s">
        <v>44</v>
      </c>
      <c r="B32" s="6" t="s">
        <v>83</v>
      </c>
      <c r="C32" s="54" t="s">
        <v>16</v>
      </c>
      <c r="D32" s="55"/>
      <c r="E32" s="57"/>
      <c r="F32" s="59"/>
      <c r="G32" s="55">
        <v>8</v>
      </c>
      <c r="H32" s="57">
        <v>2</v>
      </c>
      <c r="I32" s="59" t="s">
        <v>15</v>
      </c>
      <c r="J32" s="55"/>
      <c r="K32" s="57"/>
      <c r="L32" s="59"/>
      <c r="M32" s="55"/>
      <c r="N32" s="57"/>
      <c r="O32" s="59"/>
      <c r="P32" s="54">
        <f>SUM(E32,H32,K32,N32)</f>
        <v>2</v>
      </c>
      <c r="Q32" s="54"/>
    </row>
    <row r="33" spans="1:17" ht="11.25" customHeight="1" thickBot="1">
      <c r="A33" s="7" t="s">
        <v>77</v>
      </c>
      <c r="B33" s="8"/>
      <c r="C33" s="61"/>
      <c r="D33" s="56"/>
      <c r="E33" s="58"/>
      <c r="F33" s="60"/>
      <c r="G33" s="56"/>
      <c r="H33" s="58"/>
      <c r="I33" s="60"/>
      <c r="J33" s="56"/>
      <c r="K33" s="58"/>
      <c r="L33" s="60"/>
      <c r="M33" s="56"/>
      <c r="N33" s="58"/>
      <c r="O33" s="60"/>
      <c r="P33" s="48"/>
      <c r="Q33" s="48"/>
    </row>
    <row r="34" spans="1:17" ht="11.25" customHeight="1">
      <c r="A34" s="6" t="s">
        <v>46</v>
      </c>
      <c r="B34" s="6" t="s">
        <v>45</v>
      </c>
      <c r="C34" s="54" t="s">
        <v>16</v>
      </c>
      <c r="D34" s="55">
        <v>8</v>
      </c>
      <c r="E34" s="57">
        <v>3</v>
      </c>
      <c r="F34" s="59" t="s">
        <v>15</v>
      </c>
      <c r="G34" s="55">
        <v>8</v>
      </c>
      <c r="H34" s="57">
        <v>3</v>
      </c>
      <c r="I34" s="59" t="s">
        <v>15</v>
      </c>
      <c r="J34" s="55"/>
      <c r="K34" s="57"/>
      <c r="L34" s="59"/>
      <c r="M34" s="55"/>
      <c r="N34" s="57"/>
      <c r="O34" s="59"/>
      <c r="P34" s="54">
        <f>SUM(E34,H34,K34,N34)</f>
        <v>6</v>
      </c>
      <c r="Q34" s="54"/>
    </row>
    <row r="35" spans="1:17" ht="11.25" customHeight="1" thickBot="1">
      <c r="A35" s="7" t="s">
        <v>78</v>
      </c>
      <c r="B35" s="8"/>
      <c r="C35" s="61"/>
      <c r="D35" s="56"/>
      <c r="E35" s="58"/>
      <c r="F35" s="60"/>
      <c r="G35" s="56"/>
      <c r="H35" s="58"/>
      <c r="I35" s="60"/>
      <c r="J35" s="56"/>
      <c r="K35" s="58"/>
      <c r="L35" s="60"/>
      <c r="M35" s="56"/>
      <c r="N35" s="58"/>
      <c r="O35" s="60"/>
      <c r="P35" s="48"/>
      <c r="Q35" s="48"/>
    </row>
    <row r="36" spans="1:17" ht="11.25" customHeight="1">
      <c r="A36" s="6" t="s">
        <v>47</v>
      </c>
      <c r="B36" s="6" t="s">
        <v>48</v>
      </c>
      <c r="C36" s="54" t="s">
        <v>14</v>
      </c>
      <c r="D36" s="55">
        <v>6</v>
      </c>
      <c r="E36" s="57">
        <v>2</v>
      </c>
      <c r="F36" s="59" t="s">
        <v>4</v>
      </c>
      <c r="G36" s="55">
        <v>6</v>
      </c>
      <c r="H36" s="57">
        <v>2</v>
      </c>
      <c r="I36" s="59" t="s">
        <v>4</v>
      </c>
      <c r="J36" s="55"/>
      <c r="K36" s="57"/>
      <c r="L36" s="59"/>
      <c r="M36" s="55"/>
      <c r="N36" s="57"/>
      <c r="O36" s="59"/>
      <c r="P36" s="54">
        <f>SUM(E36,H36,K36,N36)</f>
        <v>4</v>
      </c>
      <c r="Q36" s="54"/>
    </row>
    <row r="37" spans="1:17" ht="11.25" customHeight="1" thickBot="1">
      <c r="A37" s="7" t="s">
        <v>78</v>
      </c>
      <c r="B37" s="8"/>
      <c r="C37" s="61"/>
      <c r="D37" s="56"/>
      <c r="E37" s="58"/>
      <c r="F37" s="60"/>
      <c r="G37" s="56"/>
      <c r="H37" s="58"/>
      <c r="I37" s="60"/>
      <c r="J37" s="56"/>
      <c r="K37" s="58"/>
      <c r="L37" s="60"/>
      <c r="M37" s="56"/>
      <c r="N37" s="58"/>
      <c r="O37" s="60"/>
      <c r="P37" s="48"/>
      <c r="Q37" s="48"/>
    </row>
    <row r="38" spans="2:17" ht="11.25" customHeight="1" thickBot="1">
      <c r="B38" s="10" t="s">
        <v>17</v>
      </c>
      <c r="C38" s="11"/>
      <c r="D38" s="12">
        <f>SUM(D8:D37)</f>
        <v>80</v>
      </c>
      <c r="E38" s="13">
        <f>SUM(E8:E37)</f>
        <v>27</v>
      </c>
      <c r="F38" s="14"/>
      <c r="G38" s="12">
        <f>SUM(G8:G37)</f>
        <v>80</v>
      </c>
      <c r="H38" s="13">
        <f>SUM(H8:H37)</f>
        <v>28</v>
      </c>
      <c r="I38" s="1"/>
      <c r="J38" s="15">
        <f>SUM(J8:J37)</f>
        <v>0</v>
      </c>
      <c r="K38" s="13">
        <f>SUM(K8:K37)</f>
        <v>0</v>
      </c>
      <c r="L38" s="14"/>
      <c r="M38" s="12">
        <f>SUM(M8:M37)</f>
        <v>0</v>
      </c>
      <c r="N38" s="13">
        <f>SUM(N8:N37)</f>
        <v>0</v>
      </c>
      <c r="O38" s="14"/>
      <c r="P38" s="28">
        <f>SUM(P8:P37)</f>
        <v>55</v>
      </c>
      <c r="Q38" s="16"/>
    </row>
    <row r="39" spans="2:16" ht="11.25" customHeight="1">
      <c r="B39" s="17"/>
      <c r="C39" s="18"/>
      <c r="D39" s="19"/>
      <c r="E39" s="19"/>
      <c r="F39" s="19"/>
      <c r="G39" s="19"/>
      <c r="H39" s="19"/>
      <c r="I39" s="19"/>
      <c r="J39" s="19"/>
      <c r="K39" s="19"/>
      <c r="L39" s="19"/>
      <c r="M39" s="19"/>
      <c r="N39" s="19"/>
      <c r="O39" s="19"/>
      <c r="P39" s="20"/>
    </row>
    <row r="40" spans="2:16" ht="11.25" customHeight="1" thickBot="1">
      <c r="B40" s="17"/>
      <c r="C40" s="18"/>
      <c r="D40" s="19"/>
      <c r="E40" s="19"/>
      <c r="F40" s="19"/>
      <c r="G40" s="19"/>
      <c r="H40" s="19"/>
      <c r="I40" s="19"/>
      <c r="J40" s="19"/>
      <c r="K40" s="19"/>
      <c r="L40" s="19"/>
      <c r="M40" s="19"/>
      <c r="N40" s="19"/>
      <c r="O40" s="19"/>
      <c r="P40" s="20"/>
    </row>
    <row r="41" spans="1:17" ht="13.5" customHeight="1" thickBot="1">
      <c r="A41" s="40" t="s">
        <v>26</v>
      </c>
      <c r="B41" s="41"/>
      <c r="C41" s="41"/>
      <c r="D41" s="41"/>
      <c r="E41" s="41"/>
      <c r="F41" s="41"/>
      <c r="G41" s="41"/>
      <c r="H41" s="41"/>
      <c r="I41" s="41"/>
      <c r="J41" s="41"/>
      <c r="K41" s="41"/>
      <c r="L41" s="41"/>
      <c r="M41" s="41"/>
      <c r="N41" s="41"/>
      <c r="O41" s="41"/>
      <c r="P41" s="41"/>
      <c r="Q41" s="42"/>
    </row>
    <row r="42" spans="1:17" ht="13.5" customHeight="1" thickBot="1">
      <c r="A42" s="43" t="s">
        <v>5</v>
      </c>
      <c r="B42" s="45" t="s">
        <v>6</v>
      </c>
      <c r="C42" s="47" t="s">
        <v>7</v>
      </c>
      <c r="D42" s="49" t="s">
        <v>8</v>
      </c>
      <c r="E42" s="50"/>
      <c r="F42" s="50"/>
      <c r="G42" s="50"/>
      <c r="H42" s="50"/>
      <c r="I42" s="50"/>
      <c r="J42" s="50"/>
      <c r="K42" s="50"/>
      <c r="L42" s="50"/>
      <c r="M42" s="50"/>
      <c r="N42" s="50"/>
      <c r="O42" s="50"/>
      <c r="P42" s="37"/>
      <c r="Q42" s="39"/>
    </row>
    <row r="43" spans="1:17" ht="13.5" customHeight="1" thickBot="1">
      <c r="A43" s="43"/>
      <c r="B43" s="45"/>
      <c r="C43" s="47"/>
      <c r="D43" s="51" t="s">
        <v>0</v>
      </c>
      <c r="E43" s="52"/>
      <c r="F43" s="53"/>
      <c r="G43" s="51" t="s">
        <v>1</v>
      </c>
      <c r="H43" s="52"/>
      <c r="I43" s="53"/>
      <c r="J43" s="51" t="s">
        <v>2</v>
      </c>
      <c r="K43" s="52"/>
      <c r="L43" s="53"/>
      <c r="M43" s="51" t="s">
        <v>3</v>
      </c>
      <c r="N43" s="52"/>
      <c r="O43" s="53"/>
      <c r="P43" s="54" t="s">
        <v>9</v>
      </c>
      <c r="Q43" s="54" t="s">
        <v>10</v>
      </c>
    </row>
    <row r="44" spans="1:17" ht="13.5" customHeight="1" thickBot="1">
      <c r="A44" s="44"/>
      <c r="B44" s="46"/>
      <c r="C44" s="48"/>
      <c r="D44" s="3" t="s">
        <v>11</v>
      </c>
      <c r="E44" s="4" t="s">
        <v>12</v>
      </c>
      <c r="F44" s="5" t="s">
        <v>13</v>
      </c>
      <c r="G44" s="3" t="s">
        <v>11</v>
      </c>
      <c r="H44" s="4" t="s">
        <v>12</v>
      </c>
      <c r="I44" s="5" t="s">
        <v>13</v>
      </c>
      <c r="J44" s="3" t="s">
        <v>11</v>
      </c>
      <c r="K44" s="4" t="s">
        <v>12</v>
      </c>
      <c r="L44" s="5" t="s">
        <v>13</v>
      </c>
      <c r="M44" s="3" t="s">
        <v>11</v>
      </c>
      <c r="N44" s="4" t="s">
        <v>12</v>
      </c>
      <c r="O44" s="5" t="s">
        <v>13</v>
      </c>
      <c r="P44" s="48"/>
      <c r="Q44" s="48"/>
    </row>
    <row r="45" spans="1:17" ht="11.25" customHeight="1">
      <c r="A45" s="6" t="s">
        <v>49</v>
      </c>
      <c r="B45" s="6" t="s">
        <v>50</v>
      </c>
      <c r="C45" s="54" t="s">
        <v>14</v>
      </c>
      <c r="D45" s="55"/>
      <c r="E45" s="57"/>
      <c r="F45" s="59"/>
      <c r="G45" s="55"/>
      <c r="H45" s="57"/>
      <c r="I45" s="59"/>
      <c r="J45" s="55">
        <v>10</v>
      </c>
      <c r="K45" s="57">
        <v>4</v>
      </c>
      <c r="L45" s="59" t="s">
        <v>4</v>
      </c>
      <c r="M45" s="55"/>
      <c r="N45" s="57"/>
      <c r="O45" s="59"/>
      <c r="P45" s="54">
        <f>SUM(E45,H45,K45,N45)</f>
        <v>4</v>
      </c>
      <c r="Q45" s="54"/>
    </row>
    <row r="46" spans="1:17" ht="11.25" customHeight="1" thickBot="1">
      <c r="A46" s="7" t="s">
        <v>76</v>
      </c>
      <c r="B46" s="8"/>
      <c r="C46" s="48"/>
      <c r="D46" s="62"/>
      <c r="E46" s="63"/>
      <c r="F46" s="64"/>
      <c r="G46" s="62"/>
      <c r="H46" s="63"/>
      <c r="I46" s="64"/>
      <c r="J46" s="62"/>
      <c r="K46" s="63"/>
      <c r="L46" s="64"/>
      <c r="M46" s="62"/>
      <c r="N46" s="63"/>
      <c r="O46" s="64"/>
      <c r="P46" s="48"/>
      <c r="Q46" s="48"/>
    </row>
    <row r="47" spans="1:17" ht="11.25" customHeight="1">
      <c r="A47" s="6" t="s">
        <v>52</v>
      </c>
      <c r="B47" s="6" t="s">
        <v>51</v>
      </c>
      <c r="C47" s="54" t="s">
        <v>79</v>
      </c>
      <c r="D47" s="55"/>
      <c r="E47" s="57"/>
      <c r="F47" s="59"/>
      <c r="G47" s="55"/>
      <c r="H47" s="57"/>
      <c r="I47" s="59"/>
      <c r="J47" s="55">
        <v>18</v>
      </c>
      <c r="K47" s="57">
        <v>7</v>
      </c>
      <c r="L47" s="59" t="s">
        <v>4</v>
      </c>
      <c r="M47" s="55"/>
      <c r="N47" s="57"/>
      <c r="O47" s="59"/>
      <c r="P47" s="54">
        <f>SUM(E47,H47,K47,N47)</f>
        <v>7</v>
      </c>
      <c r="Q47" s="54"/>
    </row>
    <row r="48" spans="1:17" ht="11.25" customHeight="1" thickBot="1">
      <c r="A48" s="7" t="s">
        <v>76</v>
      </c>
      <c r="B48" s="8"/>
      <c r="C48" s="48"/>
      <c r="D48" s="62"/>
      <c r="E48" s="63"/>
      <c r="F48" s="64"/>
      <c r="G48" s="62"/>
      <c r="H48" s="63"/>
      <c r="I48" s="64"/>
      <c r="J48" s="62"/>
      <c r="K48" s="63"/>
      <c r="L48" s="64"/>
      <c r="M48" s="62"/>
      <c r="N48" s="63"/>
      <c r="O48" s="64"/>
      <c r="P48" s="48"/>
      <c r="Q48" s="48"/>
    </row>
    <row r="49" spans="1:17" ht="11.25" customHeight="1">
      <c r="A49" s="6" t="s">
        <v>54</v>
      </c>
      <c r="B49" s="6" t="s">
        <v>53</v>
      </c>
      <c r="C49" s="54" t="s">
        <v>79</v>
      </c>
      <c r="D49" s="55"/>
      <c r="E49" s="57"/>
      <c r="F49" s="59"/>
      <c r="G49" s="55"/>
      <c r="H49" s="57"/>
      <c r="I49" s="59"/>
      <c r="J49" s="55">
        <v>12</v>
      </c>
      <c r="K49" s="57">
        <v>5</v>
      </c>
      <c r="L49" s="59" t="s">
        <v>4</v>
      </c>
      <c r="M49" s="55"/>
      <c r="N49" s="57"/>
      <c r="O49" s="59"/>
      <c r="P49" s="54">
        <f>SUM(E49,H49,K49,N49)</f>
        <v>5</v>
      </c>
      <c r="Q49" s="54"/>
    </row>
    <row r="50" spans="1:17" ht="11.25" customHeight="1" thickBot="1">
      <c r="A50" s="7" t="s">
        <v>76</v>
      </c>
      <c r="B50" s="8"/>
      <c r="C50" s="48"/>
      <c r="D50" s="62"/>
      <c r="E50" s="63"/>
      <c r="F50" s="64"/>
      <c r="G50" s="62"/>
      <c r="H50" s="63"/>
      <c r="I50" s="64"/>
      <c r="J50" s="62"/>
      <c r="K50" s="63"/>
      <c r="L50" s="64"/>
      <c r="M50" s="62"/>
      <c r="N50" s="63"/>
      <c r="O50" s="64"/>
      <c r="P50" s="48"/>
      <c r="Q50" s="48"/>
    </row>
    <row r="51" spans="1:17" ht="11.25" customHeight="1">
      <c r="A51" s="6" t="s">
        <v>69</v>
      </c>
      <c r="B51" s="6" t="s">
        <v>66</v>
      </c>
      <c r="C51" s="54" t="s">
        <v>79</v>
      </c>
      <c r="D51" s="55"/>
      <c r="E51" s="57"/>
      <c r="F51" s="59"/>
      <c r="G51" s="55"/>
      <c r="H51" s="57"/>
      <c r="I51" s="59"/>
      <c r="J51" s="55">
        <v>6</v>
      </c>
      <c r="K51" s="57">
        <v>2</v>
      </c>
      <c r="L51" s="59" t="s">
        <v>4</v>
      </c>
      <c r="M51" s="55"/>
      <c r="N51" s="57"/>
      <c r="O51" s="59"/>
      <c r="P51" s="54">
        <f>SUM(E51,H51,K51,N51)</f>
        <v>2</v>
      </c>
      <c r="Q51" s="54"/>
    </row>
    <row r="52" spans="1:17" ht="11.25" customHeight="1" thickBot="1">
      <c r="A52" s="7" t="s">
        <v>76</v>
      </c>
      <c r="B52" s="8"/>
      <c r="C52" s="48"/>
      <c r="D52" s="62"/>
      <c r="E52" s="63"/>
      <c r="F52" s="64"/>
      <c r="G52" s="62"/>
      <c r="H52" s="63"/>
      <c r="I52" s="64"/>
      <c r="J52" s="62"/>
      <c r="K52" s="63"/>
      <c r="L52" s="64"/>
      <c r="M52" s="62"/>
      <c r="N52" s="63"/>
      <c r="O52" s="64"/>
      <c r="P52" s="48"/>
      <c r="Q52" s="48"/>
    </row>
    <row r="53" spans="1:17" ht="11.25" customHeight="1">
      <c r="A53" s="6" t="s">
        <v>56</v>
      </c>
      <c r="B53" s="6" t="s">
        <v>55</v>
      </c>
      <c r="C53" s="54" t="s">
        <v>79</v>
      </c>
      <c r="D53" s="55"/>
      <c r="E53" s="57"/>
      <c r="F53" s="59"/>
      <c r="G53" s="55"/>
      <c r="H53" s="57"/>
      <c r="I53" s="59"/>
      <c r="J53" s="55">
        <v>6</v>
      </c>
      <c r="K53" s="57">
        <v>2</v>
      </c>
      <c r="L53" s="59" t="s">
        <v>4</v>
      </c>
      <c r="M53" s="55"/>
      <c r="N53" s="57"/>
      <c r="O53" s="59"/>
      <c r="P53" s="54">
        <f>SUM(E53,H53,K53,N53)</f>
        <v>2</v>
      </c>
      <c r="Q53" s="54"/>
    </row>
    <row r="54" spans="1:17" ht="11.25" customHeight="1" thickBot="1">
      <c r="A54" s="7" t="s">
        <v>76</v>
      </c>
      <c r="B54" s="8"/>
      <c r="C54" s="48"/>
      <c r="D54" s="62"/>
      <c r="E54" s="63"/>
      <c r="F54" s="64"/>
      <c r="G54" s="62"/>
      <c r="H54" s="63"/>
      <c r="I54" s="64"/>
      <c r="J54" s="62"/>
      <c r="K54" s="63"/>
      <c r="L54" s="64"/>
      <c r="M54" s="62"/>
      <c r="N54" s="63"/>
      <c r="O54" s="64"/>
      <c r="P54" s="48"/>
      <c r="Q54" s="48"/>
    </row>
    <row r="55" spans="1:17" ht="11.25" customHeight="1">
      <c r="A55" s="6" t="s">
        <v>70</v>
      </c>
      <c r="B55" s="6" t="s">
        <v>67</v>
      </c>
      <c r="C55" s="54" t="s">
        <v>14</v>
      </c>
      <c r="D55" s="55"/>
      <c r="E55" s="57"/>
      <c r="F55" s="59"/>
      <c r="G55" s="55"/>
      <c r="H55" s="57"/>
      <c r="I55" s="59"/>
      <c r="J55" s="55">
        <v>8</v>
      </c>
      <c r="K55" s="57">
        <v>3</v>
      </c>
      <c r="L55" s="59" t="s">
        <v>15</v>
      </c>
      <c r="M55" s="55"/>
      <c r="N55" s="57"/>
      <c r="O55" s="59"/>
      <c r="P55" s="54">
        <f>SUM(E55,H55,K55,N55)</f>
        <v>3</v>
      </c>
      <c r="Q55" s="54"/>
    </row>
    <row r="56" spans="1:17" ht="11.25" customHeight="1" thickBot="1">
      <c r="A56" s="7" t="s">
        <v>76</v>
      </c>
      <c r="B56" s="8"/>
      <c r="C56" s="48"/>
      <c r="D56" s="62"/>
      <c r="E56" s="63"/>
      <c r="F56" s="64"/>
      <c r="G56" s="62"/>
      <c r="H56" s="63"/>
      <c r="I56" s="64"/>
      <c r="J56" s="62"/>
      <c r="K56" s="63"/>
      <c r="L56" s="64"/>
      <c r="M56" s="62"/>
      <c r="N56" s="63"/>
      <c r="O56" s="64"/>
      <c r="P56" s="48"/>
      <c r="Q56" s="48"/>
    </row>
    <row r="57" spans="1:17" ht="11.25" customHeight="1">
      <c r="A57" s="6" t="s">
        <v>58</v>
      </c>
      <c r="B57" s="6" t="s">
        <v>68</v>
      </c>
      <c r="C57" s="54" t="s">
        <v>79</v>
      </c>
      <c r="D57" s="55"/>
      <c r="E57" s="57"/>
      <c r="F57" s="59"/>
      <c r="G57" s="55"/>
      <c r="H57" s="57"/>
      <c r="I57" s="59"/>
      <c r="J57" s="55">
        <v>12</v>
      </c>
      <c r="K57" s="57">
        <v>5</v>
      </c>
      <c r="L57" s="59" t="s">
        <v>15</v>
      </c>
      <c r="M57" s="55"/>
      <c r="N57" s="57"/>
      <c r="O57" s="59"/>
      <c r="P57" s="54">
        <f>SUM(E57,H57,K57,N57)</f>
        <v>5</v>
      </c>
      <c r="Q57" s="54"/>
    </row>
    <row r="58" spans="1:17" ht="11.25" customHeight="1" thickBot="1">
      <c r="A58" s="7" t="s">
        <v>76</v>
      </c>
      <c r="B58" s="8"/>
      <c r="C58" s="48"/>
      <c r="D58" s="62"/>
      <c r="E58" s="63"/>
      <c r="F58" s="64"/>
      <c r="G58" s="62"/>
      <c r="H58" s="63"/>
      <c r="I58" s="64"/>
      <c r="J58" s="62"/>
      <c r="K58" s="63"/>
      <c r="L58" s="64"/>
      <c r="M58" s="62"/>
      <c r="N58" s="63"/>
      <c r="O58" s="64"/>
      <c r="P58" s="48"/>
      <c r="Q58" s="48"/>
    </row>
    <row r="59" spans="1:17" ht="11.25" customHeight="1">
      <c r="A59" s="6" t="s">
        <v>60</v>
      </c>
      <c r="B59" s="6" t="s">
        <v>59</v>
      </c>
      <c r="C59" s="54" t="s">
        <v>14</v>
      </c>
      <c r="D59" s="55"/>
      <c r="E59" s="57"/>
      <c r="F59" s="59"/>
      <c r="G59" s="55"/>
      <c r="H59" s="57"/>
      <c r="I59" s="59"/>
      <c r="J59" s="55"/>
      <c r="K59" s="57"/>
      <c r="L59" s="59"/>
      <c r="M59" s="55">
        <v>36</v>
      </c>
      <c r="N59" s="57">
        <v>11</v>
      </c>
      <c r="O59" s="59" t="s">
        <v>4</v>
      </c>
      <c r="P59" s="54">
        <f>SUM(E59,H59,K59,N59)</f>
        <v>11</v>
      </c>
      <c r="Q59" s="54"/>
    </row>
    <row r="60" spans="1:17" ht="11.25" customHeight="1" thickBot="1">
      <c r="A60" s="7" t="s">
        <v>76</v>
      </c>
      <c r="B60" s="8"/>
      <c r="C60" s="48"/>
      <c r="D60" s="62"/>
      <c r="E60" s="63"/>
      <c r="F60" s="64"/>
      <c r="G60" s="62"/>
      <c r="H60" s="63"/>
      <c r="I60" s="64"/>
      <c r="J60" s="62"/>
      <c r="K60" s="63"/>
      <c r="L60" s="64"/>
      <c r="M60" s="62"/>
      <c r="N60" s="63"/>
      <c r="O60" s="64"/>
      <c r="P60" s="48"/>
      <c r="Q60" s="48"/>
    </row>
    <row r="61" spans="1:17" ht="11.25" customHeight="1">
      <c r="A61" s="6" t="s">
        <v>61</v>
      </c>
      <c r="B61" s="6" t="s">
        <v>62</v>
      </c>
      <c r="C61" s="54" t="s">
        <v>14</v>
      </c>
      <c r="D61" s="55"/>
      <c r="E61" s="57"/>
      <c r="F61" s="59"/>
      <c r="G61" s="55"/>
      <c r="H61" s="57"/>
      <c r="I61" s="59"/>
      <c r="J61" s="55"/>
      <c r="K61" s="57"/>
      <c r="L61" s="59"/>
      <c r="M61" s="55">
        <v>36</v>
      </c>
      <c r="N61" s="57">
        <v>11</v>
      </c>
      <c r="O61" s="59" t="s">
        <v>4</v>
      </c>
      <c r="P61" s="54">
        <f>SUM(E61,H61,K61,N61)</f>
        <v>11</v>
      </c>
      <c r="Q61" s="54"/>
    </row>
    <row r="62" spans="1:17" ht="11.25" customHeight="1" thickBot="1">
      <c r="A62" s="7" t="s">
        <v>76</v>
      </c>
      <c r="B62" s="8"/>
      <c r="C62" s="48"/>
      <c r="D62" s="62"/>
      <c r="E62" s="63"/>
      <c r="F62" s="64"/>
      <c r="G62" s="62"/>
      <c r="H62" s="63"/>
      <c r="I62" s="64"/>
      <c r="J62" s="62"/>
      <c r="K62" s="63"/>
      <c r="L62" s="64"/>
      <c r="M62" s="62"/>
      <c r="N62" s="63"/>
      <c r="O62" s="64"/>
      <c r="P62" s="48"/>
      <c r="Q62" s="48"/>
    </row>
    <row r="63" spans="1:17" ht="11.25" customHeight="1">
      <c r="A63" s="6" t="s">
        <v>64</v>
      </c>
      <c r="B63" s="6" t="s">
        <v>63</v>
      </c>
      <c r="C63" s="54" t="s">
        <v>14</v>
      </c>
      <c r="D63" s="55"/>
      <c r="E63" s="57"/>
      <c r="F63" s="59"/>
      <c r="G63" s="55"/>
      <c r="H63" s="57"/>
      <c r="I63" s="59"/>
      <c r="J63" s="55"/>
      <c r="K63" s="57"/>
      <c r="L63" s="59"/>
      <c r="M63" s="55">
        <v>12</v>
      </c>
      <c r="N63" s="57">
        <v>5</v>
      </c>
      <c r="O63" s="59" t="s">
        <v>4</v>
      </c>
      <c r="P63" s="54">
        <f>SUM(E63,H63,K63,N63)</f>
        <v>5</v>
      </c>
      <c r="Q63" s="54"/>
    </row>
    <row r="64" spans="1:17" ht="11.25" customHeight="1" thickBot="1">
      <c r="A64" s="7" t="s">
        <v>76</v>
      </c>
      <c r="B64" s="8"/>
      <c r="C64" s="48"/>
      <c r="D64" s="62"/>
      <c r="E64" s="63"/>
      <c r="F64" s="64"/>
      <c r="G64" s="62"/>
      <c r="H64" s="63"/>
      <c r="I64" s="64"/>
      <c r="J64" s="62"/>
      <c r="K64" s="63"/>
      <c r="L64" s="64"/>
      <c r="M64" s="62"/>
      <c r="N64" s="63"/>
      <c r="O64" s="64"/>
      <c r="P64" s="48"/>
      <c r="Q64" s="48"/>
    </row>
    <row r="65" spans="1:17" ht="11.25">
      <c r="A65" s="6" t="s">
        <v>82</v>
      </c>
      <c r="B65" s="6" t="s">
        <v>65</v>
      </c>
      <c r="C65" s="54" t="s">
        <v>14</v>
      </c>
      <c r="D65" s="55"/>
      <c r="E65" s="57"/>
      <c r="F65" s="59"/>
      <c r="G65" s="55"/>
      <c r="H65" s="57"/>
      <c r="I65" s="59"/>
      <c r="J65" s="55">
        <v>2</v>
      </c>
      <c r="K65" s="57">
        <v>5</v>
      </c>
      <c r="L65" s="59" t="s">
        <v>4</v>
      </c>
      <c r="M65" s="55">
        <v>2</v>
      </c>
      <c r="N65" s="57">
        <v>5</v>
      </c>
      <c r="O65" s="59" t="s">
        <v>4</v>
      </c>
      <c r="P65" s="54">
        <f>SUM(E65,H65,K65,N65)</f>
        <v>10</v>
      </c>
      <c r="Q65" s="54"/>
    </row>
    <row r="66" spans="1:17" ht="12" thickBot="1">
      <c r="A66" s="7" t="s">
        <v>76</v>
      </c>
      <c r="B66" s="8"/>
      <c r="C66" s="48"/>
      <c r="D66" s="62"/>
      <c r="E66" s="63"/>
      <c r="F66" s="64"/>
      <c r="G66" s="62"/>
      <c r="H66" s="63"/>
      <c r="I66" s="64"/>
      <c r="J66" s="62"/>
      <c r="K66" s="63"/>
      <c r="L66" s="64"/>
      <c r="M66" s="62"/>
      <c r="N66" s="63"/>
      <c r="O66" s="64"/>
      <c r="P66" s="48"/>
      <c r="Q66" s="48"/>
    </row>
    <row r="67" spans="2:17" ht="12" thickBot="1">
      <c r="B67" s="21" t="s">
        <v>17</v>
      </c>
      <c r="C67" s="22"/>
      <c r="D67" s="23">
        <f>SUM(D45:D66)</f>
        <v>0</v>
      </c>
      <c r="E67" s="24">
        <f>SUM(E45:E66)</f>
        <v>0</v>
      </c>
      <c r="F67" s="25"/>
      <c r="G67" s="23">
        <f>SUM(G45:G66)</f>
        <v>0</v>
      </c>
      <c r="H67" s="24">
        <f>SUM(H45:H66)</f>
        <v>0</v>
      </c>
      <c r="I67" s="25"/>
      <c r="J67" s="23">
        <f>SUM(J45:J66)</f>
        <v>74</v>
      </c>
      <c r="K67" s="24">
        <f>SUM(K45:K66)</f>
        <v>33</v>
      </c>
      <c r="L67" s="25"/>
      <c r="M67" s="23">
        <f>SUM(M45:M66)</f>
        <v>86</v>
      </c>
      <c r="N67" s="24">
        <f>SUM(N45:N66)</f>
        <v>32</v>
      </c>
      <c r="O67" s="25"/>
      <c r="P67" s="29">
        <f>SUM(P45:P66)</f>
        <v>65</v>
      </c>
      <c r="Q67" s="16"/>
    </row>
    <row r="68" spans="2:17" ht="12.75" thickBot="1" thickTop="1">
      <c r="B68" s="26" t="s">
        <v>19</v>
      </c>
      <c r="C68" s="27"/>
      <c r="D68" s="23">
        <f>SUM(D38,D67)</f>
        <v>80</v>
      </c>
      <c r="E68" s="24">
        <f>SUM(E38,E67)</f>
        <v>27</v>
      </c>
      <c r="F68" s="25"/>
      <c r="G68" s="23">
        <f>SUM(G38,G67)</f>
        <v>80</v>
      </c>
      <c r="H68" s="24">
        <f>SUM(H38,H67)</f>
        <v>28</v>
      </c>
      <c r="I68" s="25"/>
      <c r="J68" s="23">
        <f>SUM(J38,J67)</f>
        <v>74</v>
      </c>
      <c r="K68" s="24">
        <f>SUM(K38,K67)</f>
        <v>33</v>
      </c>
      <c r="L68" s="25"/>
      <c r="M68" s="23">
        <f>SUM(M38,M67)</f>
        <v>86</v>
      </c>
      <c r="N68" s="24">
        <f>SUM(N38,N67)</f>
        <v>32</v>
      </c>
      <c r="O68" s="25"/>
      <c r="P68" s="30">
        <f>SUM(P38,P67)</f>
        <v>120</v>
      </c>
      <c r="Q68" s="16"/>
    </row>
    <row r="69" ht="11.25"/>
    <row r="70" ht="11.25"/>
    <row r="71" ht="11.25"/>
    <row r="72" ht="11.25"/>
    <row r="73" ht="11.25"/>
    <row r="74" ht="11.25"/>
    <row r="75" ht="11.25"/>
    <row r="76" ht="11.25"/>
    <row r="77" ht="11.25"/>
    <row r="79" ht="11.25"/>
    <row r="80" ht="11.25"/>
    <row r="82" ht="11.25"/>
    <row r="83" ht="11.25"/>
    <row r="84" ht="11.25"/>
    <row r="85" ht="11.25"/>
    <row r="86" ht="11.25"/>
    <row r="87" ht="11.25"/>
    <row r="89" ht="11.25"/>
    <row r="90" ht="11.25"/>
    <row r="91" ht="11.25"/>
  </sheetData>
  <sheetProtection password="CEBE" sheet="1"/>
  <mergeCells count="417">
    <mergeCell ref="O20:O21"/>
    <mergeCell ref="O22:O23"/>
    <mergeCell ref="C30:C31"/>
    <mergeCell ref="D30:D31"/>
    <mergeCell ref="E30:E31"/>
    <mergeCell ref="F30:F31"/>
    <mergeCell ref="G30:G31"/>
    <mergeCell ref="H30:H31"/>
    <mergeCell ref="I30:I31"/>
    <mergeCell ref="J30:J31"/>
    <mergeCell ref="K30:K31"/>
    <mergeCell ref="L30:L31"/>
    <mergeCell ref="M30:M31"/>
    <mergeCell ref="N30:N31"/>
    <mergeCell ref="O30:O31"/>
    <mergeCell ref="P30:P31"/>
    <mergeCell ref="J32:J33"/>
    <mergeCell ref="K32:K33"/>
    <mergeCell ref="Q30:Q31"/>
    <mergeCell ref="C32:C33"/>
    <mergeCell ref="D32:D33"/>
    <mergeCell ref="E32:E33"/>
    <mergeCell ref="F32:F33"/>
    <mergeCell ref="G32:G33"/>
    <mergeCell ref="H32:H33"/>
    <mergeCell ref="I32:I33"/>
    <mergeCell ref="L32:L33"/>
    <mergeCell ref="M32:M33"/>
    <mergeCell ref="N32:N33"/>
    <mergeCell ref="O32:O33"/>
    <mergeCell ref="P32:P33"/>
    <mergeCell ref="Q32:Q33"/>
    <mergeCell ref="C34:C35"/>
    <mergeCell ref="D34:D35"/>
    <mergeCell ref="E34:E35"/>
    <mergeCell ref="F34:F35"/>
    <mergeCell ref="G34:G35"/>
    <mergeCell ref="H34:H35"/>
    <mergeCell ref="I34:I35"/>
    <mergeCell ref="J34:J35"/>
    <mergeCell ref="K34:K35"/>
    <mergeCell ref="L34:L35"/>
    <mergeCell ref="M34:M35"/>
    <mergeCell ref="C65:C66"/>
    <mergeCell ref="D65:D66"/>
    <mergeCell ref="E65:E66"/>
    <mergeCell ref="F65:F66"/>
    <mergeCell ref="G65:G66"/>
    <mergeCell ref="H65:H66"/>
    <mergeCell ref="I65:I66"/>
    <mergeCell ref="J65:J66"/>
    <mergeCell ref="K65:K66"/>
    <mergeCell ref="L65:L66"/>
    <mergeCell ref="M65:M66"/>
    <mergeCell ref="N34:N35"/>
    <mergeCell ref="O34:O35"/>
    <mergeCell ref="P34:P35"/>
    <mergeCell ref="Q34:Q35"/>
    <mergeCell ref="C55:C56"/>
    <mergeCell ref="D55:D56"/>
    <mergeCell ref="E55:E56"/>
    <mergeCell ref="F55:F56"/>
    <mergeCell ref="G55:G56"/>
    <mergeCell ref="H55:H56"/>
    <mergeCell ref="I55:I56"/>
    <mergeCell ref="J55:J56"/>
    <mergeCell ref="K55:K56"/>
    <mergeCell ref="L55:L56"/>
    <mergeCell ref="M55:M56"/>
    <mergeCell ref="N55:N56"/>
    <mergeCell ref="O55:O56"/>
    <mergeCell ref="P55:P56"/>
    <mergeCell ref="Q55:Q56"/>
    <mergeCell ref="C57:C58"/>
    <mergeCell ref="D57:D58"/>
    <mergeCell ref="E57:E58"/>
    <mergeCell ref="F57:F58"/>
    <mergeCell ref="G57:G58"/>
    <mergeCell ref="H57:H58"/>
    <mergeCell ref="I57:I58"/>
    <mergeCell ref="N65:N66"/>
    <mergeCell ref="O65:O66"/>
    <mergeCell ref="P65:P66"/>
    <mergeCell ref="Q65:Q66"/>
    <mergeCell ref="J57:J58"/>
    <mergeCell ref="K57:K58"/>
    <mergeCell ref="L57:L58"/>
    <mergeCell ref="M57:M58"/>
    <mergeCell ref="N57:N58"/>
    <mergeCell ref="O57:O58"/>
    <mergeCell ref="P57:P58"/>
    <mergeCell ref="Q57:Q58"/>
    <mergeCell ref="C59:C60"/>
    <mergeCell ref="D59:D60"/>
    <mergeCell ref="E59:E60"/>
    <mergeCell ref="F59:F60"/>
    <mergeCell ref="G59:G60"/>
    <mergeCell ref="H59:H60"/>
    <mergeCell ref="I59:I60"/>
    <mergeCell ref="J59:J60"/>
    <mergeCell ref="K59:K60"/>
    <mergeCell ref="L59:L60"/>
    <mergeCell ref="M59:M60"/>
    <mergeCell ref="N59:N60"/>
    <mergeCell ref="O59:O60"/>
    <mergeCell ref="K61:K62"/>
    <mergeCell ref="L61:L62"/>
    <mergeCell ref="M61:M62"/>
    <mergeCell ref="N61:N62"/>
    <mergeCell ref="O61:O62"/>
    <mergeCell ref="P59:P60"/>
    <mergeCell ref="Q59:Q60"/>
    <mergeCell ref="C61:C62"/>
    <mergeCell ref="D61:D62"/>
    <mergeCell ref="E61:E62"/>
    <mergeCell ref="F61:F62"/>
    <mergeCell ref="G61:G62"/>
    <mergeCell ref="H61:H62"/>
    <mergeCell ref="I61:I62"/>
    <mergeCell ref="J61:J62"/>
    <mergeCell ref="P61:P62"/>
    <mergeCell ref="Q61:Q62"/>
    <mergeCell ref="Q63:Q64"/>
    <mergeCell ref="P63:P64"/>
    <mergeCell ref="K63:K64"/>
    <mergeCell ref="L63:L64"/>
    <mergeCell ref="M63:M64"/>
    <mergeCell ref="N63:N64"/>
    <mergeCell ref="O63:O64"/>
    <mergeCell ref="P53:P54"/>
    <mergeCell ref="Q53:Q54"/>
    <mergeCell ref="C63:C64"/>
    <mergeCell ref="D63:D64"/>
    <mergeCell ref="E63:E64"/>
    <mergeCell ref="F63:F64"/>
    <mergeCell ref="G63:G64"/>
    <mergeCell ref="H63:H64"/>
    <mergeCell ref="I63:I64"/>
    <mergeCell ref="J63:J64"/>
    <mergeCell ref="J53:J54"/>
    <mergeCell ref="K53:K54"/>
    <mergeCell ref="L53:L54"/>
    <mergeCell ref="M53:M54"/>
    <mergeCell ref="N53:N54"/>
    <mergeCell ref="O53:O54"/>
    <mergeCell ref="P51:P52"/>
    <mergeCell ref="Q51:Q52"/>
    <mergeCell ref="C53:C54"/>
    <mergeCell ref="D53:D54"/>
    <mergeCell ref="E53:E54"/>
    <mergeCell ref="F53:F54"/>
    <mergeCell ref="G53:G54"/>
    <mergeCell ref="H53:H54"/>
    <mergeCell ref="I53:I54"/>
    <mergeCell ref="O51:O52"/>
    <mergeCell ref="I51:I52"/>
    <mergeCell ref="J51:J52"/>
    <mergeCell ref="K51:K52"/>
    <mergeCell ref="L51:L52"/>
    <mergeCell ref="M51:M52"/>
    <mergeCell ref="N51:N52"/>
    <mergeCell ref="C51:C52"/>
    <mergeCell ref="D51:D52"/>
    <mergeCell ref="E51:E52"/>
    <mergeCell ref="F51:F52"/>
    <mergeCell ref="G51:G52"/>
    <mergeCell ref="H51:H52"/>
    <mergeCell ref="I49:I50"/>
    <mergeCell ref="J49:J50"/>
    <mergeCell ref="K49:K50"/>
    <mergeCell ref="P49:P50"/>
    <mergeCell ref="Q49:Q50"/>
    <mergeCell ref="L49:L50"/>
    <mergeCell ref="M49:M50"/>
    <mergeCell ref="N49:N50"/>
    <mergeCell ref="O49:O50"/>
    <mergeCell ref="C49:C50"/>
    <mergeCell ref="D49:D50"/>
    <mergeCell ref="E49:E50"/>
    <mergeCell ref="F49:F50"/>
    <mergeCell ref="G49:G50"/>
    <mergeCell ref="H49:H50"/>
    <mergeCell ref="K47:K48"/>
    <mergeCell ref="L47:L48"/>
    <mergeCell ref="M47:M48"/>
    <mergeCell ref="N47:N48"/>
    <mergeCell ref="O47:O48"/>
    <mergeCell ref="Q47:Q48"/>
    <mergeCell ref="Q45:Q46"/>
    <mergeCell ref="C47:C48"/>
    <mergeCell ref="D47:D48"/>
    <mergeCell ref="E47:E48"/>
    <mergeCell ref="F47:F48"/>
    <mergeCell ref="G47:G48"/>
    <mergeCell ref="H47:H48"/>
    <mergeCell ref="I47:I48"/>
    <mergeCell ref="J47:J48"/>
    <mergeCell ref="P47:P48"/>
    <mergeCell ref="K45:K46"/>
    <mergeCell ref="L45:L46"/>
    <mergeCell ref="M45:M46"/>
    <mergeCell ref="N45:N46"/>
    <mergeCell ref="O45:O46"/>
    <mergeCell ref="P45:P46"/>
    <mergeCell ref="Q43:Q44"/>
    <mergeCell ref="C45:C46"/>
    <mergeCell ref="D45:D46"/>
    <mergeCell ref="E45:E46"/>
    <mergeCell ref="F45:F46"/>
    <mergeCell ref="G45:G46"/>
    <mergeCell ref="H45:H46"/>
    <mergeCell ref="I45:I46"/>
    <mergeCell ref="M43:O43"/>
    <mergeCell ref="J45:J46"/>
    <mergeCell ref="A41:Q41"/>
    <mergeCell ref="A42:A44"/>
    <mergeCell ref="B42:B44"/>
    <mergeCell ref="C42:C44"/>
    <mergeCell ref="D42:O42"/>
    <mergeCell ref="P42:Q42"/>
    <mergeCell ref="D43:F43"/>
    <mergeCell ref="G43:I43"/>
    <mergeCell ref="J43:L43"/>
    <mergeCell ref="P43:P44"/>
    <mergeCell ref="Q36:Q37"/>
    <mergeCell ref="J36:J37"/>
    <mergeCell ref="K36:K37"/>
    <mergeCell ref="L36:L37"/>
    <mergeCell ref="M36:M37"/>
    <mergeCell ref="N36:N37"/>
    <mergeCell ref="O36:O37"/>
    <mergeCell ref="Q28:Q29"/>
    <mergeCell ref="C36:C37"/>
    <mergeCell ref="D36:D37"/>
    <mergeCell ref="E36:E37"/>
    <mergeCell ref="F36:F37"/>
    <mergeCell ref="G36:G37"/>
    <mergeCell ref="H36:H37"/>
    <mergeCell ref="I36:I37"/>
    <mergeCell ref="J28:J29"/>
    <mergeCell ref="P36:P37"/>
    <mergeCell ref="K28:K29"/>
    <mergeCell ref="L28:L29"/>
    <mergeCell ref="M28:M29"/>
    <mergeCell ref="N28:N29"/>
    <mergeCell ref="O28:O29"/>
    <mergeCell ref="P26:P27"/>
    <mergeCell ref="P28:P29"/>
    <mergeCell ref="Q26:Q27"/>
    <mergeCell ref="C28:C29"/>
    <mergeCell ref="D28:D29"/>
    <mergeCell ref="E28:E29"/>
    <mergeCell ref="F28:F29"/>
    <mergeCell ref="G28:G29"/>
    <mergeCell ref="H28:H29"/>
    <mergeCell ref="I28:I29"/>
    <mergeCell ref="O26:O27"/>
    <mergeCell ref="I26:I27"/>
    <mergeCell ref="J26:J27"/>
    <mergeCell ref="K26:K27"/>
    <mergeCell ref="L26:L27"/>
    <mergeCell ref="M26:M27"/>
    <mergeCell ref="N26:N27"/>
    <mergeCell ref="C26:C27"/>
    <mergeCell ref="D26:D27"/>
    <mergeCell ref="E26:E27"/>
    <mergeCell ref="F26:F27"/>
    <mergeCell ref="G26:G27"/>
    <mergeCell ref="I24:I25"/>
    <mergeCell ref="J24:J25"/>
    <mergeCell ref="K24:K25"/>
    <mergeCell ref="H26:H27"/>
    <mergeCell ref="P24:P25"/>
    <mergeCell ref="Q24:Q25"/>
    <mergeCell ref="L24:L25"/>
    <mergeCell ref="M24:M25"/>
    <mergeCell ref="N24:N25"/>
    <mergeCell ref="O24:O25"/>
    <mergeCell ref="C24:C25"/>
    <mergeCell ref="D24:D25"/>
    <mergeCell ref="E24:E25"/>
    <mergeCell ref="F24:F25"/>
    <mergeCell ref="G24:G25"/>
    <mergeCell ref="H24:H25"/>
    <mergeCell ref="Q20:Q21"/>
    <mergeCell ref="C22:C23"/>
    <mergeCell ref="D22:D23"/>
    <mergeCell ref="E22:E23"/>
    <mergeCell ref="F22:F23"/>
    <mergeCell ref="G22:G23"/>
    <mergeCell ref="H22:H23"/>
    <mergeCell ref="I22:I23"/>
    <mergeCell ref="J22:J23"/>
    <mergeCell ref="Q22:Q23"/>
    <mergeCell ref="K22:K23"/>
    <mergeCell ref="P20:P21"/>
    <mergeCell ref="K20:K21"/>
    <mergeCell ref="L20:L21"/>
    <mergeCell ref="M20:M21"/>
    <mergeCell ref="N20:N21"/>
    <mergeCell ref="L22:L23"/>
    <mergeCell ref="M22:M23"/>
    <mergeCell ref="N22:N23"/>
    <mergeCell ref="P22:P23"/>
    <mergeCell ref="P18:P19"/>
    <mergeCell ref="Q18:Q19"/>
    <mergeCell ref="C20:C21"/>
    <mergeCell ref="D20:D21"/>
    <mergeCell ref="E20:E21"/>
    <mergeCell ref="F20:F21"/>
    <mergeCell ref="G20:G21"/>
    <mergeCell ref="H20:H21"/>
    <mergeCell ref="I20:I21"/>
    <mergeCell ref="J20:J21"/>
    <mergeCell ref="J18:J19"/>
    <mergeCell ref="K18:K19"/>
    <mergeCell ref="L18:L19"/>
    <mergeCell ref="M18:M19"/>
    <mergeCell ref="N18:N19"/>
    <mergeCell ref="O18:O19"/>
    <mergeCell ref="P16:P17"/>
    <mergeCell ref="Q16:Q17"/>
    <mergeCell ref="C18:C19"/>
    <mergeCell ref="D18:D19"/>
    <mergeCell ref="E18:E19"/>
    <mergeCell ref="F18:F19"/>
    <mergeCell ref="G18:G19"/>
    <mergeCell ref="H18:H19"/>
    <mergeCell ref="I18:I19"/>
    <mergeCell ref="O16:O17"/>
    <mergeCell ref="I16:I17"/>
    <mergeCell ref="J16:J17"/>
    <mergeCell ref="K16:K17"/>
    <mergeCell ref="L16:L17"/>
    <mergeCell ref="M16:M17"/>
    <mergeCell ref="N16:N17"/>
    <mergeCell ref="C16:C17"/>
    <mergeCell ref="D16:D17"/>
    <mergeCell ref="E16:E17"/>
    <mergeCell ref="F16:F17"/>
    <mergeCell ref="G16:G17"/>
    <mergeCell ref="H16:H17"/>
    <mergeCell ref="P14:P15"/>
    <mergeCell ref="Q14:Q15"/>
    <mergeCell ref="L14:L15"/>
    <mergeCell ref="M14:M15"/>
    <mergeCell ref="N14:N15"/>
    <mergeCell ref="O14:O15"/>
    <mergeCell ref="Q12:Q13"/>
    <mergeCell ref="C14:C15"/>
    <mergeCell ref="D14:D15"/>
    <mergeCell ref="E14:E15"/>
    <mergeCell ref="F14:F15"/>
    <mergeCell ref="G14:G15"/>
    <mergeCell ref="H14:H15"/>
    <mergeCell ref="I14:I15"/>
    <mergeCell ref="J14:J15"/>
    <mergeCell ref="K14:K15"/>
    <mergeCell ref="P12:P13"/>
    <mergeCell ref="K12:K13"/>
    <mergeCell ref="L12:L13"/>
    <mergeCell ref="M12:M13"/>
    <mergeCell ref="N12:N13"/>
    <mergeCell ref="O12:O13"/>
    <mergeCell ref="P10:P11"/>
    <mergeCell ref="Q10:Q11"/>
    <mergeCell ref="C12:C13"/>
    <mergeCell ref="D12:D13"/>
    <mergeCell ref="E12:E13"/>
    <mergeCell ref="F12:F13"/>
    <mergeCell ref="G12:G13"/>
    <mergeCell ref="H12:H13"/>
    <mergeCell ref="I12:I13"/>
    <mergeCell ref="J12:J13"/>
    <mergeCell ref="O8:O9"/>
    <mergeCell ref="J10:J11"/>
    <mergeCell ref="K10:K11"/>
    <mergeCell ref="L10:L11"/>
    <mergeCell ref="M10:M11"/>
    <mergeCell ref="N10:N11"/>
    <mergeCell ref="O10:O11"/>
    <mergeCell ref="G6:I6"/>
    <mergeCell ref="P8:P9"/>
    <mergeCell ref="Q8:Q9"/>
    <mergeCell ref="C10:C11"/>
    <mergeCell ref="D10:D11"/>
    <mergeCell ref="E10:E11"/>
    <mergeCell ref="F10:F11"/>
    <mergeCell ref="G10:G11"/>
    <mergeCell ref="H10:H11"/>
    <mergeCell ref="I10:I11"/>
    <mergeCell ref="I8:I9"/>
    <mergeCell ref="J8:J9"/>
    <mergeCell ref="K8:K9"/>
    <mergeCell ref="L8:L9"/>
    <mergeCell ref="M8:M9"/>
    <mergeCell ref="N8:N9"/>
    <mergeCell ref="P6:P7"/>
    <mergeCell ref="Q6:Q7"/>
    <mergeCell ref="C8:C9"/>
    <mergeCell ref="D8:D9"/>
    <mergeCell ref="E8:E9"/>
    <mergeCell ref="F8:F9"/>
    <mergeCell ref="G8:G9"/>
    <mergeCell ref="H8:H9"/>
    <mergeCell ref="J6:L6"/>
    <mergeCell ref="M6:O6"/>
    <mergeCell ref="A3:Q3"/>
    <mergeCell ref="A1:Q1"/>
    <mergeCell ref="A2:Q2"/>
    <mergeCell ref="A4:Q4"/>
    <mergeCell ref="A5:A7"/>
    <mergeCell ref="B5:B7"/>
    <mergeCell ref="C5:C7"/>
    <mergeCell ref="D5:O5"/>
    <mergeCell ref="P5:Q5"/>
    <mergeCell ref="D6:F6"/>
  </mergeCells>
  <printOptions horizontalCentered="1" verticalCentered="1"/>
  <pageMargins left="0.4330708661417323" right="0.31496062992125984" top="0.5511811023622047" bottom="0.2362204724409449" header="0.1968503937007874" footer="0.2362204724409449"/>
  <pageSetup horizontalDpi="600" verticalDpi="600" orientation="portrait" paperSize="9" scale="78" r:id="rId3"/>
  <headerFooter>
    <oddFooter>&amp;L&amp;D&amp;C&amp;P&amp;RLiszt Ferenc Zeneművészeti Egyetem</oddFooter>
  </headerFooter>
  <rowBreaks count="1" manualBreakCount="1">
    <brk id="68"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Borzi Zoltán</dc:creator>
  <cp:keywords/>
  <dc:description/>
  <cp:lastModifiedBy>lfze</cp:lastModifiedBy>
  <cp:lastPrinted>2014-04-03T13:06:29Z</cp:lastPrinted>
  <dcterms:created xsi:type="dcterms:W3CDTF">2014-04-03T12:09:03Z</dcterms:created>
  <dcterms:modified xsi:type="dcterms:W3CDTF">2019-02-16T13:45:35Z</dcterms:modified>
  <cp:category/>
  <cp:version/>
  <cp:contentType/>
  <cp:contentStatus/>
</cp:coreProperties>
</file>